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go_\Downloads\"/>
    </mc:Choice>
  </mc:AlternateContent>
  <bookViews>
    <workbookView xWindow="0" yWindow="0" windowWidth="18120" windowHeight="7260"/>
  </bookViews>
  <sheets>
    <sheet name="ENERO - MARZO 2022" sheetId="9" r:id="rId1"/>
    <sheet name="MARZO 22" sheetId="8" r:id="rId2"/>
    <sheet name="FEBRERO 22" sheetId="7" r:id="rId3"/>
    <sheet name="ENERO 22" sheetId="4" r:id="rId4"/>
  </sheets>
  <definedNames>
    <definedName name="_xlnm._FilterDatabase" localSheetId="0" hidden="1">'ENERO - MARZO 2022'!$A$6:$H$576</definedName>
    <definedName name="_xlnm._FilterDatabase" localSheetId="3" hidden="1">'ENERO 22'!$A$6:$H$576</definedName>
    <definedName name="_xlnm._FilterDatabase" localSheetId="2" hidden="1">'FEBRERO 22'!$A$6:$H$576</definedName>
    <definedName name="_xlnm._FilterDatabase" localSheetId="1" hidden="1">'MARZO 22'!$A$6:$H$576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7" l="1"/>
  <c r="H7" i="4"/>
  <c r="C8" i="9" l="1"/>
  <c r="D8" i="9"/>
  <c r="F8" i="9"/>
  <c r="G8" i="9"/>
  <c r="C9" i="9"/>
  <c r="D9" i="9"/>
  <c r="F9" i="9"/>
  <c r="G9" i="9"/>
  <c r="C10" i="9"/>
  <c r="D10" i="9"/>
  <c r="F10" i="9"/>
  <c r="G10" i="9"/>
  <c r="C11" i="9"/>
  <c r="D11" i="9"/>
  <c r="F11" i="9"/>
  <c r="G11" i="9"/>
  <c r="C12" i="9"/>
  <c r="D12" i="9"/>
  <c r="F12" i="9"/>
  <c r="G12" i="9"/>
  <c r="C13" i="9"/>
  <c r="D13" i="9"/>
  <c r="F13" i="9"/>
  <c r="G13" i="9"/>
  <c r="C14" i="9"/>
  <c r="D14" i="9"/>
  <c r="F14" i="9"/>
  <c r="G14" i="9"/>
  <c r="C15" i="9"/>
  <c r="D15" i="9"/>
  <c r="F15" i="9"/>
  <c r="G15" i="9"/>
  <c r="C16" i="9"/>
  <c r="D16" i="9"/>
  <c r="F16" i="9"/>
  <c r="G16" i="9"/>
  <c r="C17" i="9"/>
  <c r="D17" i="9"/>
  <c r="F17" i="9"/>
  <c r="G17" i="9"/>
  <c r="C18" i="9"/>
  <c r="D18" i="9"/>
  <c r="F18" i="9"/>
  <c r="G18" i="9"/>
  <c r="C19" i="9"/>
  <c r="D19" i="9"/>
  <c r="F19" i="9"/>
  <c r="G19" i="9"/>
  <c r="C20" i="9"/>
  <c r="D20" i="9"/>
  <c r="F20" i="9"/>
  <c r="G20" i="9"/>
  <c r="C21" i="9"/>
  <c r="D21" i="9"/>
  <c r="F21" i="9"/>
  <c r="G21" i="9"/>
  <c r="C22" i="9"/>
  <c r="D22" i="9"/>
  <c r="F22" i="9"/>
  <c r="G22" i="9"/>
  <c r="C23" i="9"/>
  <c r="D23" i="9"/>
  <c r="F23" i="9"/>
  <c r="G23" i="9"/>
  <c r="C24" i="9"/>
  <c r="D24" i="9"/>
  <c r="F24" i="9"/>
  <c r="G24" i="9"/>
  <c r="C25" i="9"/>
  <c r="D25" i="9"/>
  <c r="F25" i="9"/>
  <c r="G25" i="9"/>
  <c r="C26" i="9"/>
  <c r="D26" i="9"/>
  <c r="F26" i="9"/>
  <c r="G26" i="9"/>
  <c r="C27" i="9"/>
  <c r="D27" i="9"/>
  <c r="F27" i="9"/>
  <c r="G27" i="9"/>
  <c r="C28" i="9"/>
  <c r="D28" i="9"/>
  <c r="F28" i="9"/>
  <c r="G28" i="9"/>
  <c r="C29" i="9"/>
  <c r="D29" i="9"/>
  <c r="F29" i="9"/>
  <c r="G29" i="9"/>
  <c r="C30" i="9"/>
  <c r="D30" i="9"/>
  <c r="F30" i="9"/>
  <c r="G30" i="9"/>
  <c r="C31" i="9"/>
  <c r="D31" i="9"/>
  <c r="F31" i="9"/>
  <c r="G31" i="9"/>
  <c r="C32" i="9"/>
  <c r="D32" i="9"/>
  <c r="F32" i="9"/>
  <c r="G32" i="9"/>
  <c r="C33" i="9"/>
  <c r="D33" i="9"/>
  <c r="F33" i="9"/>
  <c r="G33" i="9"/>
  <c r="C34" i="9"/>
  <c r="D34" i="9"/>
  <c r="F34" i="9"/>
  <c r="G34" i="9"/>
  <c r="C35" i="9"/>
  <c r="D35" i="9"/>
  <c r="F35" i="9"/>
  <c r="G35" i="9"/>
  <c r="C36" i="9"/>
  <c r="D36" i="9"/>
  <c r="F36" i="9"/>
  <c r="G36" i="9"/>
  <c r="C37" i="9"/>
  <c r="D37" i="9"/>
  <c r="F37" i="9"/>
  <c r="G37" i="9"/>
  <c r="C38" i="9"/>
  <c r="D38" i="9"/>
  <c r="F38" i="9"/>
  <c r="G38" i="9"/>
  <c r="C39" i="9"/>
  <c r="D39" i="9"/>
  <c r="F39" i="9"/>
  <c r="G39" i="9"/>
  <c r="C40" i="9"/>
  <c r="D40" i="9"/>
  <c r="F40" i="9"/>
  <c r="G40" i="9"/>
  <c r="C41" i="9"/>
  <c r="D41" i="9"/>
  <c r="F41" i="9"/>
  <c r="G41" i="9"/>
  <c r="C42" i="9"/>
  <c r="D42" i="9"/>
  <c r="F42" i="9"/>
  <c r="G42" i="9"/>
  <c r="C43" i="9"/>
  <c r="D43" i="9"/>
  <c r="F43" i="9"/>
  <c r="G43" i="9"/>
  <c r="C44" i="9"/>
  <c r="D44" i="9"/>
  <c r="F44" i="9"/>
  <c r="G44" i="9"/>
  <c r="C45" i="9"/>
  <c r="D45" i="9"/>
  <c r="F45" i="9"/>
  <c r="G45" i="9"/>
  <c r="C46" i="9"/>
  <c r="D46" i="9"/>
  <c r="F46" i="9"/>
  <c r="G46" i="9"/>
  <c r="C47" i="9"/>
  <c r="D47" i="9"/>
  <c r="F47" i="9"/>
  <c r="G47" i="9"/>
  <c r="C48" i="9"/>
  <c r="D48" i="9"/>
  <c r="F48" i="9"/>
  <c r="G48" i="9"/>
  <c r="C49" i="9"/>
  <c r="D49" i="9"/>
  <c r="F49" i="9"/>
  <c r="G49" i="9"/>
  <c r="C50" i="9"/>
  <c r="D50" i="9"/>
  <c r="F50" i="9"/>
  <c r="G50" i="9"/>
  <c r="C51" i="9"/>
  <c r="D51" i="9"/>
  <c r="F51" i="9"/>
  <c r="G51" i="9"/>
  <c r="C52" i="9"/>
  <c r="D52" i="9"/>
  <c r="F52" i="9"/>
  <c r="G52" i="9"/>
  <c r="C53" i="9"/>
  <c r="D53" i="9"/>
  <c r="F53" i="9"/>
  <c r="G53" i="9"/>
  <c r="C54" i="9"/>
  <c r="D54" i="9"/>
  <c r="F54" i="9"/>
  <c r="G54" i="9"/>
  <c r="C55" i="9"/>
  <c r="D55" i="9"/>
  <c r="F55" i="9"/>
  <c r="G55" i="9"/>
  <c r="C56" i="9"/>
  <c r="D56" i="9"/>
  <c r="F56" i="9"/>
  <c r="G56" i="9"/>
  <c r="C57" i="9"/>
  <c r="D57" i="9"/>
  <c r="F57" i="9"/>
  <c r="G57" i="9"/>
  <c r="C58" i="9"/>
  <c r="D58" i="9"/>
  <c r="F58" i="9"/>
  <c r="G58" i="9"/>
  <c r="C59" i="9"/>
  <c r="D59" i="9"/>
  <c r="F59" i="9"/>
  <c r="G59" i="9"/>
  <c r="C60" i="9"/>
  <c r="D60" i="9"/>
  <c r="F60" i="9"/>
  <c r="G60" i="9"/>
  <c r="C61" i="9"/>
  <c r="D61" i="9"/>
  <c r="F61" i="9"/>
  <c r="G61" i="9"/>
  <c r="C62" i="9"/>
  <c r="D62" i="9"/>
  <c r="F62" i="9"/>
  <c r="G62" i="9"/>
  <c r="C63" i="9"/>
  <c r="D63" i="9"/>
  <c r="F63" i="9"/>
  <c r="G63" i="9"/>
  <c r="C64" i="9"/>
  <c r="D64" i="9"/>
  <c r="F64" i="9"/>
  <c r="G64" i="9"/>
  <c r="C65" i="9"/>
  <c r="D65" i="9"/>
  <c r="F65" i="9"/>
  <c r="G65" i="9"/>
  <c r="C66" i="9"/>
  <c r="D66" i="9"/>
  <c r="F66" i="9"/>
  <c r="G66" i="9"/>
  <c r="C67" i="9"/>
  <c r="D67" i="9"/>
  <c r="F67" i="9"/>
  <c r="G67" i="9"/>
  <c r="C68" i="9"/>
  <c r="D68" i="9"/>
  <c r="F68" i="9"/>
  <c r="G68" i="9"/>
  <c r="C69" i="9"/>
  <c r="D69" i="9"/>
  <c r="F69" i="9"/>
  <c r="G69" i="9"/>
  <c r="C70" i="9"/>
  <c r="D70" i="9"/>
  <c r="F70" i="9"/>
  <c r="G70" i="9"/>
  <c r="C71" i="9"/>
  <c r="D71" i="9"/>
  <c r="F71" i="9"/>
  <c r="G71" i="9"/>
  <c r="C72" i="9"/>
  <c r="D72" i="9"/>
  <c r="F72" i="9"/>
  <c r="G72" i="9"/>
  <c r="C73" i="9"/>
  <c r="D73" i="9"/>
  <c r="F73" i="9"/>
  <c r="G73" i="9"/>
  <c r="C74" i="9"/>
  <c r="D74" i="9"/>
  <c r="F74" i="9"/>
  <c r="G74" i="9"/>
  <c r="C75" i="9"/>
  <c r="D75" i="9"/>
  <c r="F75" i="9"/>
  <c r="G75" i="9"/>
  <c r="C76" i="9"/>
  <c r="D76" i="9"/>
  <c r="F76" i="9"/>
  <c r="G76" i="9"/>
  <c r="C77" i="9"/>
  <c r="D77" i="9"/>
  <c r="F77" i="9"/>
  <c r="G77" i="9"/>
  <c r="C78" i="9"/>
  <c r="D78" i="9"/>
  <c r="F78" i="9"/>
  <c r="G78" i="9"/>
  <c r="C79" i="9"/>
  <c r="D79" i="9"/>
  <c r="F79" i="9"/>
  <c r="G79" i="9"/>
  <c r="C80" i="9"/>
  <c r="D80" i="9"/>
  <c r="F80" i="9"/>
  <c r="G80" i="9"/>
  <c r="C81" i="9"/>
  <c r="D81" i="9"/>
  <c r="F81" i="9"/>
  <c r="G81" i="9"/>
  <c r="C82" i="9"/>
  <c r="D82" i="9"/>
  <c r="F82" i="9"/>
  <c r="G82" i="9"/>
  <c r="C83" i="9"/>
  <c r="D83" i="9"/>
  <c r="F83" i="9"/>
  <c r="G83" i="9"/>
  <c r="C84" i="9"/>
  <c r="D84" i="9"/>
  <c r="F84" i="9"/>
  <c r="G84" i="9"/>
  <c r="C85" i="9"/>
  <c r="D85" i="9"/>
  <c r="F85" i="9"/>
  <c r="G85" i="9"/>
  <c r="C86" i="9"/>
  <c r="D86" i="9"/>
  <c r="F86" i="9"/>
  <c r="G86" i="9"/>
  <c r="C87" i="9"/>
  <c r="D87" i="9"/>
  <c r="F87" i="9"/>
  <c r="G87" i="9"/>
  <c r="C88" i="9"/>
  <c r="D88" i="9"/>
  <c r="F88" i="9"/>
  <c r="G88" i="9"/>
  <c r="C89" i="9"/>
  <c r="D89" i="9"/>
  <c r="F89" i="9"/>
  <c r="G89" i="9"/>
  <c r="C90" i="9"/>
  <c r="D90" i="9"/>
  <c r="F90" i="9"/>
  <c r="G90" i="9"/>
  <c r="C91" i="9"/>
  <c r="D91" i="9"/>
  <c r="F91" i="9"/>
  <c r="G91" i="9"/>
  <c r="C92" i="9"/>
  <c r="D92" i="9"/>
  <c r="F92" i="9"/>
  <c r="G92" i="9"/>
  <c r="C93" i="9"/>
  <c r="D93" i="9"/>
  <c r="F93" i="9"/>
  <c r="G93" i="9"/>
  <c r="C94" i="9"/>
  <c r="D94" i="9"/>
  <c r="F94" i="9"/>
  <c r="G94" i="9"/>
  <c r="C95" i="9"/>
  <c r="D95" i="9"/>
  <c r="F95" i="9"/>
  <c r="G95" i="9"/>
  <c r="C96" i="9"/>
  <c r="D96" i="9"/>
  <c r="F96" i="9"/>
  <c r="G96" i="9"/>
  <c r="C97" i="9"/>
  <c r="D97" i="9"/>
  <c r="F97" i="9"/>
  <c r="G97" i="9"/>
  <c r="C98" i="9"/>
  <c r="D98" i="9"/>
  <c r="F98" i="9"/>
  <c r="G98" i="9"/>
  <c r="C99" i="9"/>
  <c r="D99" i="9"/>
  <c r="F99" i="9"/>
  <c r="G99" i="9"/>
  <c r="C100" i="9"/>
  <c r="D100" i="9"/>
  <c r="F100" i="9"/>
  <c r="G100" i="9"/>
  <c r="C101" i="9"/>
  <c r="D101" i="9"/>
  <c r="F101" i="9"/>
  <c r="G101" i="9"/>
  <c r="C102" i="9"/>
  <c r="D102" i="9"/>
  <c r="F102" i="9"/>
  <c r="G102" i="9"/>
  <c r="C103" i="9"/>
  <c r="D103" i="9"/>
  <c r="F103" i="9"/>
  <c r="G103" i="9"/>
  <c r="C104" i="9"/>
  <c r="D104" i="9"/>
  <c r="F104" i="9"/>
  <c r="G104" i="9"/>
  <c r="C105" i="9"/>
  <c r="D105" i="9"/>
  <c r="F105" i="9"/>
  <c r="G105" i="9"/>
  <c r="C106" i="9"/>
  <c r="D106" i="9"/>
  <c r="F106" i="9"/>
  <c r="G106" i="9"/>
  <c r="C107" i="9"/>
  <c r="D107" i="9"/>
  <c r="F107" i="9"/>
  <c r="G107" i="9"/>
  <c r="C108" i="9"/>
  <c r="D108" i="9"/>
  <c r="F108" i="9"/>
  <c r="G108" i="9"/>
  <c r="C109" i="9"/>
  <c r="D109" i="9"/>
  <c r="F109" i="9"/>
  <c r="G109" i="9"/>
  <c r="C110" i="9"/>
  <c r="D110" i="9"/>
  <c r="F110" i="9"/>
  <c r="G110" i="9"/>
  <c r="C111" i="9"/>
  <c r="D111" i="9"/>
  <c r="F111" i="9"/>
  <c r="G111" i="9"/>
  <c r="C112" i="9"/>
  <c r="D112" i="9"/>
  <c r="F112" i="9"/>
  <c r="G112" i="9"/>
  <c r="C113" i="9"/>
  <c r="D113" i="9"/>
  <c r="F113" i="9"/>
  <c r="G113" i="9"/>
  <c r="C114" i="9"/>
  <c r="D114" i="9"/>
  <c r="F114" i="9"/>
  <c r="G114" i="9"/>
  <c r="C115" i="9"/>
  <c r="D115" i="9"/>
  <c r="F115" i="9"/>
  <c r="G115" i="9"/>
  <c r="C116" i="9"/>
  <c r="D116" i="9"/>
  <c r="F116" i="9"/>
  <c r="G116" i="9"/>
  <c r="C117" i="9"/>
  <c r="D117" i="9"/>
  <c r="F117" i="9"/>
  <c r="G117" i="9"/>
  <c r="C118" i="9"/>
  <c r="D118" i="9"/>
  <c r="F118" i="9"/>
  <c r="G118" i="9"/>
  <c r="C119" i="9"/>
  <c r="D119" i="9"/>
  <c r="F119" i="9"/>
  <c r="G119" i="9"/>
  <c r="C120" i="9"/>
  <c r="D120" i="9"/>
  <c r="F120" i="9"/>
  <c r="G120" i="9"/>
  <c r="C121" i="9"/>
  <c r="D121" i="9"/>
  <c r="F121" i="9"/>
  <c r="G121" i="9"/>
  <c r="C122" i="9"/>
  <c r="D122" i="9"/>
  <c r="F122" i="9"/>
  <c r="G122" i="9"/>
  <c r="C123" i="9"/>
  <c r="D123" i="9"/>
  <c r="F123" i="9"/>
  <c r="G123" i="9"/>
  <c r="C124" i="9"/>
  <c r="D124" i="9"/>
  <c r="F124" i="9"/>
  <c r="G124" i="9"/>
  <c r="C125" i="9"/>
  <c r="D125" i="9"/>
  <c r="F125" i="9"/>
  <c r="G125" i="9"/>
  <c r="C126" i="9"/>
  <c r="D126" i="9"/>
  <c r="F126" i="9"/>
  <c r="G126" i="9"/>
  <c r="C127" i="9"/>
  <c r="D127" i="9"/>
  <c r="F127" i="9"/>
  <c r="G127" i="9"/>
  <c r="C128" i="9"/>
  <c r="D128" i="9"/>
  <c r="F128" i="9"/>
  <c r="G128" i="9"/>
  <c r="C129" i="9"/>
  <c r="D129" i="9"/>
  <c r="F129" i="9"/>
  <c r="G129" i="9"/>
  <c r="C130" i="9"/>
  <c r="D130" i="9"/>
  <c r="F130" i="9"/>
  <c r="G130" i="9"/>
  <c r="C131" i="9"/>
  <c r="D131" i="9"/>
  <c r="F131" i="9"/>
  <c r="G131" i="9"/>
  <c r="C132" i="9"/>
  <c r="D132" i="9"/>
  <c r="F132" i="9"/>
  <c r="G132" i="9"/>
  <c r="C133" i="9"/>
  <c r="D133" i="9"/>
  <c r="F133" i="9"/>
  <c r="G133" i="9"/>
  <c r="C134" i="9"/>
  <c r="D134" i="9"/>
  <c r="F134" i="9"/>
  <c r="G134" i="9"/>
  <c r="C135" i="9"/>
  <c r="D135" i="9"/>
  <c r="F135" i="9"/>
  <c r="G135" i="9"/>
  <c r="C136" i="9"/>
  <c r="D136" i="9"/>
  <c r="F136" i="9"/>
  <c r="G136" i="9"/>
  <c r="C137" i="9"/>
  <c r="D137" i="9"/>
  <c r="F137" i="9"/>
  <c r="G137" i="9"/>
  <c r="C138" i="9"/>
  <c r="D138" i="9"/>
  <c r="F138" i="9"/>
  <c r="G138" i="9"/>
  <c r="C139" i="9"/>
  <c r="D139" i="9"/>
  <c r="F139" i="9"/>
  <c r="G139" i="9"/>
  <c r="C140" i="9"/>
  <c r="D140" i="9"/>
  <c r="F140" i="9"/>
  <c r="G140" i="9"/>
  <c r="C141" i="9"/>
  <c r="D141" i="9"/>
  <c r="F141" i="9"/>
  <c r="G141" i="9"/>
  <c r="C142" i="9"/>
  <c r="D142" i="9"/>
  <c r="F142" i="9"/>
  <c r="G142" i="9"/>
  <c r="C143" i="9"/>
  <c r="D143" i="9"/>
  <c r="F143" i="9"/>
  <c r="G143" i="9"/>
  <c r="C144" i="9"/>
  <c r="D144" i="9"/>
  <c r="F144" i="9"/>
  <c r="G144" i="9"/>
  <c r="C145" i="9"/>
  <c r="D145" i="9"/>
  <c r="F145" i="9"/>
  <c r="G145" i="9"/>
  <c r="C146" i="9"/>
  <c r="D146" i="9"/>
  <c r="F146" i="9"/>
  <c r="G146" i="9"/>
  <c r="C147" i="9"/>
  <c r="D147" i="9"/>
  <c r="F147" i="9"/>
  <c r="G147" i="9"/>
  <c r="C148" i="9"/>
  <c r="D148" i="9"/>
  <c r="F148" i="9"/>
  <c r="G148" i="9"/>
  <c r="C149" i="9"/>
  <c r="D149" i="9"/>
  <c r="F149" i="9"/>
  <c r="G149" i="9"/>
  <c r="C150" i="9"/>
  <c r="D150" i="9"/>
  <c r="F150" i="9"/>
  <c r="G150" i="9"/>
  <c r="C151" i="9"/>
  <c r="D151" i="9"/>
  <c r="F151" i="9"/>
  <c r="G151" i="9"/>
  <c r="C152" i="9"/>
  <c r="D152" i="9"/>
  <c r="F152" i="9"/>
  <c r="G152" i="9"/>
  <c r="C153" i="9"/>
  <c r="D153" i="9"/>
  <c r="F153" i="9"/>
  <c r="G153" i="9"/>
  <c r="C154" i="9"/>
  <c r="D154" i="9"/>
  <c r="F154" i="9"/>
  <c r="G154" i="9"/>
  <c r="C155" i="9"/>
  <c r="D155" i="9"/>
  <c r="F155" i="9"/>
  <c r="G155" i="9"/>
  <c r="C156" i="9"/>
  <c r="D156" i="9"/>
  <c r="F156" i="9"/>
  <c r="G156" i="9"/>
  <c r="C157" i="9"/>
  <c r="D157" i="9"/>
  <c r="F157" i="9"/>
  <c r="G157" i="9"/>
  <c r="C158" i="9"/>
  <c r="D158" i="9"/>
  <c r="F158" i="9"/>
  <c r="G158" i="9"/>
  <c r="C159" i="9"/>
  <c r="D159" i="9"/>
  <c r="F159" i="9"/>
  <c r="G159" i="9"/>
  <c r="C160" i="9"/>
  <c r="D160" i="9"/>
  <c r="F160" i="9"/>
  <c r="G160" i="9"/>
  <c r="C161" i="9"/>
  <c r="D161" i="9"/>
  <c r="F161" i="9"/>
  <c r="G161" i="9"/>
  <c r="C162" i="9"/>
  <c r="D162" i="9"/>
  <c r="F162" i="9"/>
  <c r="G162" i="9"/>
  <c r="C163" i="9"/>
  <c r="D163" i="9"/>
  <c r="F163" i="9"/>
  <c r="G163" i="9"/>
  <c r="C164" i="9"/>
  <c r="D164" i="9"/>
  <c r="F164" i="9"/>
  <c r="G164" i="9"/>
  <c r="C165" i="9"/>
  <c r="D165" i="9"/>
  <c r="F165" i="9"/>
  <c r="G165" i="9"/>
  <c r="C166" i="9"/>
  <c r="D166" i="9"/>
  <c r="F166" i="9"/>
  <c r="G166" i="9"/>
  <c r="C167" i="9"/>
  <c r="D167" i="9"/>
  <c r="F167" i="9"/>
  <c r="G167" i="9"/>
  <c r="C168" i="9"/>
  <c r="D168" i="9"/>
  <c r="F168" i="9"/>
  <c r="G168" i="9"/>
  <c r="C169" i="9"/>
  <c r="D169" i="9"/>
  <c r="F169" i="9"/>
  <c r="G169" i="9"/>
  <c r="C170" i="9"/>
  <c r="D170" i="9"/>
  <c r="F170" i="9"/>
  <c r="G170" i="9"/>
  <c r="C171" i="9"/>
  <c r="D171" i="9"/>
  <c r="F171" i="9"/>
  <c r="G171" i="9"/>
  <c r="C172" i="9"/>
  <c r="D172" i="9"/>
  <c r="F172" i="9"/>
  <c r="G172" i="9"/>
  <c r="C173" i="9"/>
  <c r="D173" i="9"/>
  <c r="F173" i="9"/>
  <c r="G173" i="9"/>
  <c r="C174" i="9"/>
  <c r="D174" i="9"/>
  <c r="F174" i="9"/>
  <c r="G174" i="9"/>
  <c r="C175" i="9"/>
  <c r="D175" i="9"/>
  <c r="F175" i="9"/>
  <c r="G175" i="9"/>
  <c r="C176" i="9"/>
  <c r="D176" i="9"/>
  <c r="F176" i="9"/>
  <c r="G176" i="9"/>
  <c r="C177" i="9"/>
  <c r="D177" i="9"/>
  <c r="F177" i="9"/>
  <c r="G177" i="9"/>
  <c r="C178" i="9"/>
  <c r="D178" i="9"/>
  <c r="F178" i="9"/>
  <c r="G178" i="9"/>
  <c r="C179" i="9"/>
  <c r="D179" i="9"/>
  <c r="F179" i="9"/>
  <c r="G179" i="9"/>
  <c r="C180" i="9"/>
  <c r="D180" i="9"/>
  <c r="F180" i="9"/>
  <c r="G180" i="9"/>
  <c r="C181" i="9"/>
  <c r="D181" i="9"/>
  <c r="F181" i="9"/>
  <c r="G181" i="9"/>
  <c r="C182" i="9"/>
  <c r="D182" i="9"/>
  <c r="F182" i="9"/>
  <c r="G182" i="9"/>
  <c r="C183" i="9"/>
  <c r="D183" i="9"/>
  <c r="F183" i="9"/>
  <c r="G183" i="9"/>
  <c r="C184" i="9"/>
  <c r="D184" i="9"/>
  <c r="F184" i="9"/>
  <c r="G184" i="9"/>
  <c r="C185" i="9"/>
  <c r="D185" i="9"/>
  <c r="F185" i="9"/>
  <c r="G185" i="9"/>
  <c r="C186" i="9"/>
  <c r="D186" i="9"/>
  <c r="F186" i="9"/>
  <c r="G186" i="9"/>
  <c r="C187" i="9"/>
  <c r="D187" i="9"/>
  <c r="F187" i="9"/>
  <c r="G187" i="9"/>
  <c r="C188" i="9"/>
  <c r="D188" i="9"/>
  <c r="F188" i="9"/>
  <c r="G188" i="9"/>
  <c r="C189" i="9"/>
  <c r="D189" i="9"/>
  <c r="F189" i="9"/>
  <c r="G189" i="9"/>
  <c r="C190" i="9"/>
  <c r="D190" i="9"/>
  <c r="F190" i="9"/>
  <c r="G190" i="9"/>
  <c r="C191" i="9"/>
  <c r="D191" i="9"/>
  <c r="F191" i="9"/>
  <c r="G191" i="9"/>
  <c r="C192" i="9"/>
  <c r="D192" i="9"/>
  <c r="F192" i="9"/>
  <c r="G192" i="9"/>
  <c r="C193" i="9"/>
  <c r="D193" i="9"/>
  <c r="F193" i="9"/>
  <c r="G193" i="9"/>
  <c r="C194" i="9"/>
  <c r="D194" i="9"/>
  <c r="F194" i="9"/>
  <c r="G194" i="9"/>
  <c r="C195" i="9"/>
  <c r="D195" i="9"/>
  <c r="F195" i="9"/>
  <c r="G195" i="9"/>
  <c r="C196" i="9"/>
  <c r="D196" i="9"/>
  <c r="F196" i="9"/>
  <c r="G196" i="9"/>
  <c r="C197" i="9"/>
  <c r="D197" i="9"/>
  <c r="F197" i="9"/>
  <c r="G197" i="9"/>
  <c r="C198" i="9"/>
  <c r="D198" i="9"/>
  <c r="F198" i="9"/>
  <c r="G198" i="9"/>
  <c r="C199" i="9"/>
  <c r="D199" i="9"/>
  <c r="F199" i="9"/>
  <c r="G199" i="9"/>
  <c r="C200" i="9"/>
  <c r="D200" i="9"/>
  <c r="F200" i="9"/>
  <c r="G200" i="9"/>
  <c r="C201" i="9"/>
  <c r="D201" i="9"/>
  <c r="F201" i="9"/>
  <c r="G201" i="9"/>
  <c r="C202" i="9"/>
  <c r="D202" i="9"/>
  <c r="F202" i="9"/>
  <c r="G202" i="9"/>
  <c r="C203" i="9"/>
  <c r="D203" i="9"/>
  <c r="F203" i="9"/>
  <c r="G203" i="9"/>
  <c r="C204" i="9"/>
  <c r="D204" i="9"/>
  <c r="F204" i="9"/>
  <c r="G204" i="9"/>
  <c r="C205" i="9"/>
  <c r="D205" i="9"/>
  <c r="F205" i="9"/>
  <c r="G205" i="9"/>
  <c r="C206" i="9"/>
  <c r="D206" i="9"/>
  <c r="F206" i="9"/>
  <c r="G206" i="9"/>
  <c r="C207" i="9"/>
  <c r="D207" i="9"/>
  <c r="F207" i="9"/>
  <c r="G207" i="9"/>
  <c r="C208" i="9"/>
  <c r="D208" i="9"/>
  <c r="F208" i="9"/>
  <c r="G208" i="9"/>
  <c r="C209" i="9"/>
  <c r="D209" i="9"/>
  <c r="F209" i="9"/>
  <c r="G209" i="9"/>
  <c r="C210" i="9"/>
  <c r="D210" i="9"/>
  <c r="F210" i="9"/>
  <c r="G210" i="9"/>
  <c r="C211" i="9"/>
  <c r="D211" i="9"/>
  <c r="F211" i="9"/>
  <c r="G211" i="9"/>
  <c r="C212" i="9"/>
  <c r="D212" i="9"/>
  <c r="F212" i="9"/>
  <c r="G212" i="9"/>
  <c r="C213" i="9"/>
  <c r="D213" i="9"/>
  <c r="F213" i="9"/>
  <c r="G213" i="9"/>
  <c r="C214" i="9"/>
  <c r="D214" i="9"/>
  <c r="F214" i="9"/>
  <c r="G214" i="9"/>
  <c r="C215" i="9"/>
  <c r="D215" i="9"/>
  <c r="F215" i="9"/>
  <c r="G215" i="9"/>
  <c r="C216" i="9"/>
  <c r="D216" i="9"/>
  <c r="F216" i="9"/>
  <c r="G216" i="9"/>
  <c r="C217" i="9"/>
  <c r="D217" i="9"/>
  <c r="F217" i="9"/>
  <c r="G217" i="9"/>
  <c r="C218" i="9"/>
  <c r="D218" i="9"/>
  <c r="F218" i="9"/>
  <c r="G218" i="9"/>
  <c r="C219" i="9"/>
  <c r="D219" i="9"/>
  <c r="F219" i="9"/>
  <c r="G219" i="9"/>
  <c r="C220" i="9"/>
  <c r="D220" i="9"/>
  <c r="F220" i="9"/>
  <c r="G220" i="9"/>
  <c r="C221" i="9"/>
  <c r="D221" i="9"/>
  <c r="F221" i="9"/>
  <c r="G221" i="9"/>
  <c r="C222" i="9"/>
  <c r="D222" i="9"/>
  <c r="F222" i="9"/>
  <c r="G222" i="9"/>
  <c r="C223" i="9"/>
  <c r="D223" i="9"/>
  <c r="F223" i="9"/>
  <c r="G223" i="9"/>
  <c r="C224" i="9"/>
  <c r="D224" i="9"/>
  <c r="F224" i="9"/>
  <c r="G224" i="9"/>
  <c r="C225" i="9"/>
  <c r="D225" i="9"/>
  <c r="F225" i="9"/>
  <c r="G225" i="9"/>
  <c r="C226" i="9"/>
  <c r="D226" i="9"/>
  <c r="F226" i="9"/>
  <c r="G226" i="9"/>
  <c r="C227" i="9"/>
  <c r="D227" i="9"/>
  <c r="F227" i="9"/>
  <c r="G227" i="9"/>
  <c r="C228" i="9"/>
  <c r="D228" i="9"/>
  <c r="F228" i="9"/>
  <c r="G228" i="9"/>
  <c r="C229" i="9"/>
  <c r="D229" i="9"/>
  <c r="F229" i="9"/>
  <c r="G229" i="9"/>
  <c r="C230" i="9"/>
  <c r="D230" i="9"/>
  <c r="F230" i="9"/>
  <c r="G230" i="9"/>
  <c r="C231" i="9"/>
  <c r="D231" i="9"/>
  <c r="F231" i="9"/>
  <c r="G231" i="9"/>
  <c r="C232" i="9"/>
  <c r="D232" i="9"/>
  <c r="F232" i="9"/>
  <c r="G232" i="9"/>
  <c r="C233" i="9"/>
  <c r="D233" i="9"/>
  <c r="F233" i="9"/>
  <c r="G233" i="9"/>
  <c r="C234" i="9"/>
  <c r="D234" i="9"/>
  <c r="F234" i="9"/>
  <c r="G234" i="9"/>
  <c r="C235" i="9"/>
  <c r="D235" i="9"/>
  <c r="F235" i="9"/>
  <c r="G235" i="9"/>
  <c r="C236" i="9"/>
  <c r="D236" i="9"/>
  <c r="F236" i="9"/>
  <c r="G236" i="9"/>
  <c r="C237" i="9"/>
  <c r="D237" i="9"/>
  <c r="F237" i="9"/>
  <c r="G237" i="9"/>
  <c r="C238" i="9"/>
  <c r="D238" i="9"/>
  <c r="F238" i="9"/>
  <c r="G238" i="9"/>
  <c r="C239" i="9"/>
  <c r="D239" i="9"/>
  <c r="F239" i="9"/>
  <c r="G239" i="9"/>
  <c r="C240" i="9"/>
  <c r="D240" i="9"/>
  <c r="F240" i="9"/>
  <c r="G240" i="9"/>
  <c r="C241" i="9"/>
  <c r="D241" i="9"/>
  <c r="F241" i="9"/>
  <c r="G241" i="9"/>
  <c r="C242" i="9"/>
  <c r="D242" i="9"/>
  <c r="F242" i="9"/>
  <c r="G242" i="9"/>
  <c r="C243" i="9"/>
  <c r="D243" i="9"/>
  <c r="F243" i="9"/>
  <c r="G243" i="9"/>
  <c r="C244" i="9"/>
  <c r="D244" i="9"/>
  <c r="F244" i="9"/>
  <c r="G244" i="9"/>
  <c r="C245" i="9"/>
  <c r="D245" i="9"/>
  <c r="F245" i="9"/>
  <c r="G245" i="9"/>
  <c r="C246" i="9"/>
  <c r="D246" i="9"/>
  <c r="F246" i="9"/>
  <c r="G246" i="9"/>
  <c r="C247" i="9"/>
  <c r="D247" i="9"/>
  <c r="F247" i="9"/>
  <c r="G247" i="9"/>
  <c r="C248" i="9"/>
  <c r="D248" i="9"/>
  <c r="F248" i="9"/>
  <c r="G248" i="9"/>
  <c r="C249" i="9"/>
  <c r="D249" i="9"/>
  <c r="F249" i="9"/>
  <c r="G249" i="9"/>
  <c r="C250" i="9"/>
  <c r="D250" i="9"/>
  <c r="F250" i="9"/>
  <c r="G250" i="9"/>
  <c r="C251" i="9"/>
  <c r="D251" i="9"/>
  <c r="F251" i="9"/>
  <c r="G251" i="9"/>
  <c r="C252" i="9"/>
  <c r="D252" i="9"/>
  <c r="F252" i="9"/>
  <c r="G252" i="9"/>
  <c r="C253" i="9"/>
  <c r="D253" i="9"/>
  <c r="F253" i="9"/>
  <c r="G253" i="9"/>
  <c r="C254" i="9"/>
  <c r="D254" i="9"/>
  <c r="F254" i="9"/>
  <c r="G254" i="9"/>
  <c r="C255" i="9"/>
  <c r="D255" i="9"/>
  <c r="F255" i="9"/>
  <c r="G255" i="9"/>
  <c r="C256" i="9"/>
  <c r="D256" i="9"/>
  <c r="F256" i="9"/>
  <c r="G256" i="9"/>
  <c r="C257" i="9"/>
  <c r="D257" i="9"/>
  <c r="F257" i="9"/>
  <c r="G257" i="9"/>
  <c r="C258" i="9"/>
  <c r="D258" i="9"/>
  <c r="F258" i="9"/>
  <c r="G258" i="9"/>
  <c r="C259" i="9"/>
  <c r="D259" i="9"/>
  <c r="F259" i="9"/>
  <c r="G259" i="9"/>
  <c r="C260" i="9"/>
  <c r="D260" i="9"/>
  <c r="F260" i="9"/>
  <c r="G260" i="9"/>
  <c r="C261" i="9"/>
  <c r="D261" i="9"/>
  <c r="F261" i="9"/>
  <c r="G261" i="9"/>
  <c r="C262" i="9"/>
  <c r="D262" i="9"/>
  <c r="F262" i="9"/>
  <c r="G262" i="9"/>
  <c r="C263" i="9"/>
  <c r="D263" i="9"/>
  <c r="F263" i="9"/>
  <c r="G263" i="9"/>
  <c r="C264" i="9"/>
  <c r="D264" i="9"/>
  <c r="F264" i="9"/>
  <c r="G264" i="9"/>
  <c r="C265" i="9"/>
  <c r="D265" i="9"/>
  <c r="F265" i="9"/>
  <c r="G265" i="9"/>
  <c r="C266" i="9"/>
  <c r="D266" i="9"/>
  <c r="F266" i="9"/>
  <c r="G266" i="9"/>
  <c r="C267" i="9"/>
  <c r="D267" i="9"/>
  <c r="F267" i="9"/>
  <c r="G267" i="9"/>
  <c r="C268" i="9"/>
  <c r="D268" i="9"/>
  <c r="F268" i="9"/>
  <c r="G268" i="9"/>
  <c r="C269" i="9"/>
  <c r="D269" i="9"/>
  <c r="F269" i="9"/>
  <c r="G269" i="9"/>
  <c r="C270" i="9"/>
  <c r="D270" i="9"/>
  <c r="F270" i="9"/>
  <c r="G270" i="9"/>
  <c r="C271" i="9"/>
  <c r="D271" i="9"/>
  <c r="F271" i="9"/>
  <c r="G271" i="9"/>
  <c r="C272" i="9"/>
  <c r="D272" i="9"/>
  <c r="F272" i="9"/>
  <c r="G272" i="9"/>
  <c r="C273" i="9"/>
  <c r="D273" i="9"/>
  <c r="F273" i="9"/>
  <c r="G273" i="9"/>
  <c r="C274" i="9"/>
  <c r="D274" i="9"/>
  <c r="F274" i="9"/>
  <c r="G274" i="9"/>
  <c r="C275" i="9"/>
  <c r="D275" i="9"/>
  <c r="F275" i="9"/>
  <c r="G275" i="9"/>
  <c r="C276" i="9"/>
  <c r="D276" i="9"/>
  <c r="F276" i="9"/>
  <c r="G276" i="9"/>
  <c r="C277" i="9"/>
  <c r="D277" i="9"/>
  <c r="F277" i="9"/>
  <c r="G277" i="9"/>
  <c r="C278" i="9"/>
  <c r="D278" i="9"/>
  <c r="F278" i="9"/>
  <c r="G278" i="9"/>
  <c r="C279" i="9"/>
  <c r="D279" i="9"/>
  <c r="F279" i="9"/>
  <c r="G279" i="9"/>
  <c r="C280" i="9"/>
  <c r="D280" i="9"/>
  <c r="F280" i="9"/>
  <c r="G280" i="9"/>
  <c r="C281" i="9"/>
  <c r="D281" i="9"/>
  <c r="F281" i="9"/>
  <c r="G281" i="9"/>
  <c r="C282" i="9"/>
  <c r="D282" i="9"/>
  <c r="F282" i="9"/>
  <c r="G282" i="9"/>
  <c r="C283" i="9"/>
  <c r="D283" i="9"/>
  <c r="F283" i="9"/>
  <c r="G283" i="9"/>
  <c r="C284" i="9"/>
  <c r="D284" i="9"/>
  <c r="F284" i="9"/>
  <c r="G284" i="9"/>
  <c r="C285" i="9"/>
  <c r="D285" i="9"/>
  <c r="F285" i="9"/>
  <c r="G285" i="9"/>
  <c r="C286" i="9"/>
  <c r="D286" i="9"/>
  <c r="F286" i="9"/>
  <c r="G286" i="9"/>
  <c r="C287" i="9"/>
  <c r="D287" i="9"/>
  <c r="F287" i="9"/>
  <c r="G287" i="9"/>
  <c r="C288" i="9"/>
  <c r="D288" i="9"/>
  <c r="F288" i="9"/>
  <c r="G288" i="9"/>
  <c r="C289" i="9"/>
  <c r="D289" i="9"/>
  <c r="F289" i="9"/>
  <c r="G289" i="9"/>
  <c r="C290" i="9"/>
  <c r="D290" i="9"/>
  <c r="F290" i="9"/>
  <c r="G290" i="9"/>
  <c r="C291" i="9"/>
  <c r="D291" i="9"/>
  <c r="F291" i="9"/>
  <c r="G291" i="9"/>
  <c r="C292" i="9"/>
  <c r="D292" i="9"/>
  <c r="F292" i="9"/>
  <c r="G292" i="9"/>
  <c r="C293" i="9"/>
  <c r="D293" i="9"/>
  <c r="F293" i="9"/>
  <c r="G293" i="9"/>
  <c r="C294" i="9"/>
  <c r="D294" i="9"/>
  <c r="F294" i="9"/>
  <c r="G294" i="9"/>
  <c r="C295" i="9"/>
  <c r="D295" i="9"/>
  <c r="F295" i="9"/>
  <c r="G295" i="9"/>
  <c r="C296" i="9"/>
  <c r="D296" i="9"/>
  <c r="F296" i="9"/>
  <c r="G296" i="9"/>
  <c r="C297" i="9"/>
  <c r="D297" i="9"/>
  <c r="F297" i="9"/>
  <c r="G297" i="9"/>
  <c r="C298" i="9"/>
  <c r="D298" i="9"/>
  <c r="F298" i="9"/>
  <c r="G298" i="9"/>
  <c r="C299" i="9"/>
  <c r="D299" i="9"/>
  <c r="F299" i="9"/>
  <c r="G299" i="9"/>
  <c r="C300" i="9"/>
  <c r="D300" i="9"/>
  <c r="F300" i="9"/>
  <c r="G300" i="9"/>
  <c r="C301" i="9"/>
  <c r="D301" i="9"/>
  <c r="F301" i="9"/>
  <c r="G301" i="9"/>
  <c r="C302" i="9"/>
  <c r="D302" i="9"/>
  <c r="F302" i="9"/>
  <c r="G302" i="9"/>
  <c r="C303" i="9"/>
  <c r="D303" i="9"/>
  <c r="F303" i="9"/>
  <c r="G303" i="9"/>
  <c r="C304" i="9"/>
  <c r="D304" i="9"/>
  <c r="F304" i="9"/>
  <c r="G304" i="9"/>
  <c r="C305" i="9"/>
  <c r="D305" i="9"/>
  <c r="F305" i="9"/>
  <c r="G305" i="9"/>
  <c r="C306" i="9"/>
  <c r="D306" i="9"/>
  <c r="F306" i="9"/>
  <c r="G306" i="9"/>
  <c r="C307" i="9"/>
  <c r="D307" i="9"/>
  <c r="F307" i="9"/>
  <c r="G307" i="9"/>
  <c r="C308" i="9"/>
  <c r="D308" i="9"/>
  <c r="F308" i="9"/>
  <c r="G308" i="9"/>
  <c r="C309" i="9"/>
  <c r="D309" i="9"/>
  <c r="F309" i="9"/>
  <c r="G309" i="9"/>
  <c r="C310" i="9"/>
  <c r="D310" i="9"/>
  <c r="F310" i="9"/>
  <c r="G310" i="9"/>
  <c r="C311" i="9"/>
  <c r="D311" i="9"/>
  <c r="F311" i="9"/>
  <c r="G311" i="9"/>
  <c r="C312" i="9"/>
  <c r="D312" i="9"/>
  <c r="F312" i="9"/>
  <c r="G312" i="9"/>
  <c r="C313" i="9"/>
  <c r="D313" i="9"/>
  <c r="F313" i="9"/>
  <c r="G313" i="9"/>
  <c r="C314" i="9"/>
  <c r="D314" i="9"/>
  <c r="F314" i="9"/>
  <c r="G314" i="9"/>
  <c r="C315" i="9"/>
  <c r="D315" i="9"/>
  <c r="F315" i="9"/>
  <c r="G315" i="9"/>
  <c r="C316" i="9"/>
  <c r="D316" i="9"/>
  <c r="F316" i="9"/>
  <c r="G316" i="9"/>
  <c r="C317" i="9"/>
  <c r="D317" i="9"/>
  <c r="F317" i="9"/>
  <c r="G317" i="9"/>
  <c r="C318" i="9"/>
  <c r="D318" i="9"/>
  <c r="F318" i="9"/>
  <c r="G318" i="9"/>
  <c r="C319" i="9"/>
  <c r="D319" i="9"/>
  <c r="F319" i="9"/>
  <c r="G319" i="9"/>
  <c r="C320" i="9"/>
  <c r="D320" i="9"/>
  <c r="F320" i="9"/>
  <c r="G320" i="9"/>
  <c r="C321" i="9"/>
  <c r="D321" i="9"/>
  <c r="F321" i="9"/>
  <c r="G321" i="9"/>
  <c r="C322" i="9"/>
  <c r="D322" i="9"/>
  <c r="F322" i="9"/>
  <c r="G322" i="9"/>
  <c r="C323" i="9"/>
  <c r="D323" i="9"/>
  <c r="F323" i="9"/>
  <c r="G323" i="9"/>
  <c r="C324" i="9"/>
  <c r="D324" i="9"/>
  <c r="F324" i="9"/>
  <c r="G324" i="9"/>
  <c r="C325" i="9"/>
  <c r="D325" i="9"/>
  <c r="F325" i="9"/>
  <c r="G325" i="9"/>
  <c r="C326" i="9"/>
  <c r="D326" i="9"/>
  <c r="F326" i="9"/>
  <c r="G326" i="9"/>
  <c r="C327" i="9"/>
  <c r="D327" i="9"/>
  <c r="F327" i="9"/>
  <c r="G327" i="9"/>
  <c r="C328" i="9"/>
  <c r="D328" i="9"/>
  <c r="F328" i="9"/>
  <c r="G328" i="9"/>
  <c r="C329" i="9"/>
  <c r="D329" i="9"/>
  <c r="F329" i="9"/>
  <c r="G329" i="9"/>
  <c r="C330" i="9"/>
  <c r="D330" i="9"/>
  <c r="F330" i="9"/>
  <c r="G330" i="9"/>
  <c r="C331" i="9"/>
  <c r="D331" i="9"/>
  <c r="F331" i="9"/>
  <c r="G331" i="9"/>
  <c r="C332" i="9"/>
  <c r="D332" i="9"/>
  <c r="F332" i="9"/>
  <c r="G332" i="9"/>
  <c r="C333" i="9"/>
  <c r="D333" i="9"/>
  <c r="F333" i="9"/>
  <c r="G333" i="9"/>
  <c r="C334" i="9"/>
  <c r="D334" i="9"/>
  <c r="F334" i="9"/>
  <c r="G334" i="9"/>
  <c r="C335" i="9"/>
  <c r="D335" i="9"/>
  <c r="F335" i="9"/>
  <c r="G335" i="9"/>
  <c r="C336" i="9"/>
  <c r="D336" i="9"/>
  <c r="F336" i="9"/>
  <c r="G336" i="9"/>
  <c r="C337" i="9"/>
  <c r="D337" i="9"/>
  <c r="F337" i="9"/>
  <c r="G337" i="9"/>
  <c r="C338" i="9"/>
  <c r="D338" i="9"/>
  <c r="F338" i="9"/>
  <c r="G338" i="9"/>
  <c r="C339" i="9"/>
  <c r="D339" i="9"/>
  <c r="F339" i="9"/>
  <c r="G339" i="9"/>
  <c r="C340" i="9"/>
  <c r="D340" i="9"/>
  <c r="F340" i="9"/>
  <c r="G340" i="9"/>
  <c r="C341" i="9"/>
  <c r="D341" i="9"/>
  <c r="F341" i="9"/>
  <c r="G341" i="9"/>
  <c r="C342" i="9"/>
  <c r="D342" i="9"/>
  <c r="F342" i="9"/>
  <c r="G342" i="9"/>
  <c r="C343" i="9"/>
  <c r="D343" i="9"/>
  <c r="F343" i="9"/>
  <c r="G343" i="9"/>
  <c r="C344" i="9"/>
  <c r="D344" i="9"/>
  <c r="F344" i="9"/>
  <c r="G344" i="9"/>
  <c r="C345" i="9"/>
  <c r="D345" i="9"/>
  <c r="F345" i="9"/>
  <c r="G345" i="9"/>
  <c r="C346" i="9"/>
  <c r="D346" i="9"/>
  <c r="F346" i="9"/>
  <c r="G346" i="9"/>
  <c r="C347" i="9"/>
  <c r="D347" i="9"/>
  <c r="F347" i="9"/>
  <c r="G347" i="9"/>
  <c r="C348" i="9"/>
  <c r="D348" i="9"/>
  <c r="F348" i="9"/>
  <c r="G348" i="9"/>
  <c r="C349" i="9"/>
  <c r="D349" i="9"/>
  <c r="F349" i="9"/>
  <c r="G349" i="9"/>
  <c r="C350" i="9"/>
  <c r="D350" i="9"/>
  <c r="F350" i="9"/>
  <c r="G350" i="9"/>
  <c r="C351" i="9"/>
  <c r="D351" i="9"/>
  <c r="F351" i="9"/>
  <c r="G351" i="9"/>
  <c r="C352" i="9"/>
  <c r="D352" i="9"/>
  <c r="F352" i="9"/>
  <c r="G352" i="9"/>
  <c r="C353" i="9"/>
  <c r="D353" i="9"/>
  <c r="F353" i="9"/>
  <c r="G353" i="9"/>
  <c r="C354" i="9"/>
  <c r="D354" i="9"/>
  <c r="F354" i="9"/>
  <c r="G354" i="9"/>
  <c r="C355" i="9"/>
  <c r="D355" i="9"/>
  <c r="F355" i="9"/>
  <c r="G355" i="9"/>
  <c r="C356" i="9"/>
  <c r="D356" i="9"/>
  <c r="F356" i="9"/>
  <c r="G356" i="9"/>
  <c r="C357" i="9"/>
  <c r="D357" i="9"/>
  <c r="F357" i="9"/>
  <c r="G357" i="9"/>
  <c r="C358" i="9"/>
  <c r="D358" i="9"/>
  <c r="F358" i="9"/>
  <c r="G358" i="9"/>
  <c r="C359" i="9"/>
  <c r="D359" i="9"/>
  <c r="F359" i="9"/>
  <c r="G359" i="9"/>
  <c r="C360" i="9"/>
  <c r="D360" i="9"/>
  <c r="F360" i="9"/>
  <c r="G360" i="9"/>
  <c r="C361" i="9"/>
  <c r="D361" i="9"/>
  <c r="F361" i="9"/>
  <c r="G361" i="9"/>
  <c r="C362" i="9"/>
  <c r="D362" i="9"/>
  <c r="F362" i="9"/>
  <c r="G362" i="9"/>
  <c r="C363" i="9"/>
  <c r="D363" i="9"/>
  <c r="F363" i="9"/>
  <c r="G363" i="9"/>
  <c r="C364" i="9"/>
  <c r="D364" i="9"/>
  <c r="F364" i="9"/>
  <c r="G364" i="9"/>
  <c r="C365" i="9"/>
  <c r="D365" i="9"/>
  <c r="F365" i="9"/>
  <c r="G365" i="9"/>
  <c r="C366" i="9"/>
  <c r="D366" i="9"/>
  <c r="F366" i="9"/>
  <c r="G366" i="9"/>
  <c r="C367" i="9"/>
  <c r="D367" i="9"/>
  <c r="F367" i="9"/>
  <c r="G367" i="9"/>
  <c r="C368" i="9"/>
  <c r="D368" i="9"/>
  <c r="F368" i="9"/>
  <c r="G368" i="9"/>
  <c r="C369" i="9"/>
  <c r="D369" i="9"/>
  <c r="F369" i="9"/>
  <c r="G369" i="9"/>
  <c r="C370" i="9"/>
  <c r="D370" i="9"/>
  <c r="F370" i="9"/>
  <c r="G370" i="9"/>
  <c r="C371" i="9"/>
  <c r="D371" i="9"/>
  <c r="F371" i="9"/>
  <c r="G371" i="9"/>
  <c r="C372" i="9"/>
  <c r="D372" i="9"/>
  <c r="F372" i="9"/>
  <c r="G372" i="9"/>
  <c r="C373" i="9"/>
  <c r="D373" i="9"/>
  <c r="F373" i="9"/>
  <c r="G373" i="9"/>
  <c r="C374" i="9"/>
  <c r="D374" i="9"/>
  <c r="F374" i="9"/>
  <c r="G374" i="9"/>
  <c r="C375" i="9"/>
  <c r="D375" i="9"/>
  <c r="F375" i="9"/>
  <c r="G375" i="9"/>
  <c r="C376" i="9"/>
  <c r="D376" i="9"/>
  <c r="F376" i="9"/>
  <c r="G376" i="9"/>
  <c r="C377" i="9"/>
  <c r="D377" i="9"/>
  <c r="F377" i="9"/>
  <c r="G377" i="9"/>
  <c r="C378" i="9"/>
  <c r="D378" i="9"/>
  <c r="F378" i="9"/>
  <c r="G378" i="9"/>
  <c r="C379" i="9"/>
  <c r="D379" i="9"/>
  <c r="F379" i="9"/>
  <c r="G379" i="9"/>
  <c r="C380" i="9"/>
  <c r="D380" i="9"/>
  <c r="F380" i="9"/>
  <c r="G380" i="9"/>
  <c r="C381" i="9"/>
  <c r="D381" i="9"/>
  <c r="F381" i="9"/>
  <c r="G381" i="9"/>
  <c r="C382" i="9"/>
  <c r="D382" i="9"/>
  <c r="F382" i="9"/>
  <c r="G382" i="9"/>
  <c r="C383" i="9"/>
  <c r="D383" i="9"/>
  <c r="F383" i="9"/>
  <c r="G383" i="9"/>
  <c r="C384" i="9"/>
  <c r="D384" i="9"/>
  <c r="F384" i="9"/>
  <c r="G384" i="9"/>
  <c r="C385" i="9"/>
  <c r="D385" i="9"/>
  <c r="F385" i="9"/>
  <c r="G385" i="9"/>
  <c r="C386" i="9"/>
  <c r="D386" i="9"/>
  <c r="F386" i="9"/>
  <c r="G386" i="9"/>
  <c r="C387" i="9"/>
  <c r="D387" i="9"/>
  <c r="F387" i="9"/>
  <c r="G387" i="9"/>
  <c r="C388" i="9"/>
  <c r="D388" i="9"/>
  <c r="F388" i="9"/>
  <c r="G388" i="9"/>
  <c r="C389" i="9"/>
  <c r="D389" i="9"/>
  <c r="F389" i="9"/>
  <c r="G389" i="9"/>
  <c r="C390" i="9"/>
  <c r="D390" i="9"/>
  <c r="F390" i="9"/>
  <c r="G390" i="9"/>
  <c r="C391" i="9"/>
  <c r="D391" i="9"/>
  <c r="F391" i="9"/>
  <c r="G391" i="9"/>
  <c r="C392" i="9"/>
  <c r="D392" i="9"/>
  <c r="F392" i="9"/>
  <c r="G392" i="9"/>
  <c r="C393" i="9"/>
  <c r="D393" i="9"/>
  <c r="F393" i="9"/>
  <c r="G393" i="9"/>
  <c r="C394" i="9"/>
  <c r="D394" i="9"/>
  <c r="F394" i="9"/>
  <c r="G394" i="9"/>
  <c r="C395" i="9"/>
  <c r="D395" i="9"/>
  <c r="F395" i="9"/>
  <c r="G395" i="9"/>
  <c r="C396" i="9"/>
  <c r="D396" i="9"/>
  <c r="F396" i="9"/>
  <c r="G396" i="9"/>
  <c r="C397" i="9"/>
  <c r="D397" i="9"/>
  <c r="F397" i="9"/>
  <c r="G397" i="9"/>
  <c r="C398" i="9"/>
  <c r="D398" i="9"/>
  <c r="F398" i="9"/>
  <c r="G398" i="9"/>
  <c r="C399" i="9"/>
  <c r="D399" i="9"/>
  <c r="F399" i="9"/>
  <c r="G399" i="9"/>
  <c r="C400" i="9"/>
  <c r="D400" i="9"/>
  <c r="F400" i="9"/>
  <c r="G400" i="9"/>
  <c r="C401" i="9"/>
  <c r="D401" i="9"/>
  <c r="F401" i="9"/>
  <c r="G401" i="9"/>
  <c r="C402" i="9"/>
  <c r="D402" i="9"/>
  <c r="F402" i="9"/>
  <c r="G402" i="9"/>
  <c r="C403" i="9"/>
  <c r="D403" i="9"/>
  <c r="F403" i="9"/>
  <c r="G403" i="9"/>
  <c r="C404" i="9"/>
  <c r="D404" i="9"/>
  <c r="F404" i="9"/>
  <c r="G404" i="9"/>
  <c r="C405" i="9"/>
  <c r="D405" i="9"/>
  <c r="F405" i="9"/>
  <c r="G405" i="9"/>
  <c r="C406" i="9"/>
  <c r="D406" i="9"/>
  <c r="F406" i="9"/>
  <c r="G406" i="9"/>
  <c r="C407" i="9"/>
  <c r="D407" i="9"/>
  <c r="F407" i="9"/>
  <c r="G407" i="9"/>
  <c r="C408" i="9"/>
  <c r="D408" i="9"/>
  <c r="F408" i="9"/>
  <c r="G408" i="9"/>
  <c r="C409" i="9"/>
  <c r="D409" i="9"/>
  <c r="F409" i="9"/>
  <c r="G409" i="9"/>
  <c r="C410" i="9"/>
  <c r="D410" i="9"/>
  <c r="F410" i="9"/>
  <c r="G410" i="9"/>
  <c r="C411" i="9"/>
  <c r="D411" i="9"/>
  <c r="F411" i="9"/>
  <c r="G411" i="9"/>
  <c r="C412" i="9"/>
  <c r="D412" i="9"/>
  <c r="F412" i="9"/>
  <c r="G412" i="9"/>
  <c r="C413" i="9"/>
  <c r="D413" i="9"/>
  <c r="F413" i="9"/>
  <c r="G413" i="9"/>
  <c r="C414" i="9"/>
  <c r="D414" i="9"/>
  <c r="F414" i="9"/>
  <c r="G414" i="9"/>
  <c r="C415" i="9"/>
  <c r="D415" i="9"/>
  <c r="F415" i="9"/>
  <c r="G415" i="9"/>
  <c r="C416" i="9"/>
  <c r="D416" i="9"/>
  <c r="F416" i="9"/>
  <c r="G416" i="9"/>
  <c r="C417" i="9"/>
  <c r="D417" i="9"/>
  <c r="F417" i="9"/>
  <c r="G417" i="9"/>
  <c r="C418" i="9"/>
  <c r="D418" i="9"/>
  <c r="F418" i="9"/>
  <c r="G418" i="9"/>
  <c r="C419" i="9"/>
  <c r="D419" i="9"/>
  <c r="F419" i="9"/>
  <c r="G419" i="9"/>
  <c r="C420" i="9"/>
  <c r="D420" i="9"/>
  <c r="F420" i="9"/>
  <c r="G420" i="9"/>
  <c r="C421" i="9"/>
  <c r="D421" i="9"/>
  <c r="F421" i="9"/>
  <c r="G421" i="9"/>
  <c r="C422" i="9"/>
  <c r="D422" i="9"/>
  <c r="F422" i="9"/>
  <c r="G422" i="9"/>
  <c r="C423" i="9"/>
  <c r="D423" i="9"/>
  <c r="F423" i="9"/>
  <c r="G423" i="9"/>
  <c r="C424" i="9"/>
  <c r="D424" i="9"/>
  <c r="F424" i="9"/>
  <c r="G424" i="9"/>
  <c r="C425" i="9"/>
  <c r="D425" i="9"/>
  <c r="F425" i="9"/>
  <c r="G425" i="9"/>
  <c r="C426" i="9"/>
  <c r="D426" i="9"/>
  <c r="F426" i="9"/>
  <c r="G426" i="9"/>
  <c r="C427" i="9"/>
  <c r="D427" i="9"/>
  <c r="F427" i="9"/>
  <c r="G427" i="9"/>
  <c r="C428" i="9"/>
  <c r="D428" i="9"/>
  <c r="F428" i="9"/>
  <c r="G428" i="9"/>
  <c r="C429" i="9"/>
  <c r="D429" i="9"/>
  <c r="F429" i="9"/>
  <c r="G429" i="9"/>
  <c r="C430" i="9"/>
  <c r="D430" i="9"/>
  <c r="F430" i="9"/>
  <c r="G430" i="9"/>
  <c r="C431" i="9"/>
  <c r="D431" i="9"/>
  <c r="F431" i="9"/>
  <c r="G431" i="9"/>
  <c r="C432" i="9"/>
  <c r="D432" i="9"/>
  <c r="F432" i="9"/>
  <c r="G432" i="9"/>
  <c r="C433" i="9"/>
  <c r="D433" i="9"/>
  <c r="F433" i="9"/>
  <c r="G433" i="9"/>
  <c r="C434" i="9"/>
  <c r="D434" i="9"/>
  <c r="F434" i="9"/>
  <c r="G434" i="9"/>
  <c r="C435" i="9"/>
  <c r="D435" i="9"/>
  <c r="F435" i="9"/>
  <c r="G435" i="9"/>
  <c r="C436" i="9"/>
  <c r="D436" i="9"/>
  <c r="F436" i="9"/>
  <c r="G436" i="9"/>
  <c r="C437" i="9"/>
  <c r="D437" i="9"/>
  <c r="F437" i="9"/>
  <c r="G437" i="9"/>
  <c r="C438" i="9"/>
  <c r="D438" i="9"/>
  <c r="F438" i="9"/>
  <c r="G438" i="9"/>
  <c r="C439" i="9"/>
  <c r="D439" i="9"/>
  <c r="F439" i="9"/>
  <c r="G439" i="9"/>
  <c r="C440" i="9"/>
  <c r="D440" i="9"/>
  <c r="F440" i="9"/>
  <c r="G440" i="9"/>
  <c r="C441" i="9"/>
  <c r="D441" i="9"/>
  <c r="F441" i="9"/>
  <c r="G441" i="9"/>
  <c r="C442" i="9"/>
  <c r="D442" i="9"/>
  <c r="F442" i="9"/>
  <c r="G442" i="9"/>
  <c r="C443" i="9"/>
  <c r="D443" i="9"/>
  <c r="F443" i="9"/>
  <c r="G443" i="9"/>
  <c r="C444" i="9"/>
  <c r="D444" i="9"/>
  <c r="F444" i="9"/>
  <c r="G444" i="9"/>
  <c r="C445" i="9"/>
  <c r="D445" i="9"/>
  <c r="F445" i="9"/>
  <c r="G445" i="9"/>
  <c r="C446" i="9"/>
  <c r="D446" i="9"/>
  <c r="F446" i="9"/>
  <c r="G446" i="9"/>
  <c r="C447" i="9"/>
  <c r="D447" i="9"/>
  <c r="F447" i="9"/>
  <c r="G447" i="9"/>
  <c r="C448" i="9"/>
  <c r="D448" i="9"/>
  <c r="F448" i="9"/>
  <c r="G448" i="9"/>
  <c r="C449" i="9"/>
  <c r="D449" i="9"/>
  <c r="F449" i="9"/>
  <c r="G449" i="9"/>
  <c r="C450" i="9"/>
  <c r="D450" i="9"/>
  <c r="F450" i="9"/>
  <c r="G450" i="9"/>
  <c r="C451" i="9"/>
  <c r="D451" i="9"/>
  <c r="F451" i="9"/>
  <c r="G451" i="9"/>
  <c r="C452" i="9"/>
  <c r="D452" i="9"/>
  <c r="F452" i="9"/>
  <c r="G452" i="9"/>
  <c r="C453" i="9"/>
  <c r="D453" i="9"/>
  <c r="F453" i="9"/>
  <c r="G453" i="9"/>
  <c r="C454" i="9"/>
  <c r="D454" i="9"/>
  <c r="F454" i="9"/>
  <c r="G454" i="9"/>
  <c r="C455" i="9"/>
  <c r="D455" i="9"/>
  <c r="F455" i="9"/>
  <c r="G455" i="9"/>
  <c r="C456" i="9"/>
  <c r="D456" i="9"/>
  <c r="F456" i="9"/>
  <c r="G456" i="9"/>
  <c r="C457" i="9"/>
  <c r="D457" i="9"/>
  <c r="F457" i="9"/>
  <c r="G457" i="9"/>
  <c r="C458" i="9"/>
  <c r="D458" i="9"/>
  <c r="F458" i="9"/>
  <c r="G458" i="9"/>
  <c r="C459" i="9"/>
  <c r="D459" i="9"/>
  <c r="F459" i="9"/>
  <c r="G459" i="9"/>
  <c r="C460" i="9"/>
  <c r="D460" i="9"/>
  <c r="F460" i="9"/>
  <c r="G460" i="9"/>
  <c r="C461" i="9"/>
  <c r="D461" i="9"/>
  <c r="F461" i="9"/>
  <c r="G461" i="9"/>
  <c r="C462" i="9"/>
  <c r="D462" i="9"/>
  <c r="F462" i="9"/>
  <c r="G462" i="9"/>
  <c r="C463" i="9"/>
  <c r="D463" i="9"/>
  <c r="F463" i="9"/>
  <c r="G463" i="9"/>
  <c r="C464" i="9"/>
  <c r="D464" i="9"/>
  <c r="F464" i="9"/>
  <c r="G464" i="9"/>
  <c r="C465" i="9"/>
  <c r="D465" i="9"/>
  <c r="F465" i="9"/>
  <c r="G465" i="9"/>
  <c r="C466" i="9"/>
  <c r="D466" i="9"/>
  <c r="F466" i="9"/>
  <c r="G466" i="9"/>
  <c r="C467" i="9"/>
  <c r="D467" i="9"/>
  <c r="F467" i="9"/>
  <c r="G467" i="9"/>
  <c r="C468" i="9"/>
  <c r="D468" i="9"/>
  <c r="F468" i="9"/>
  <c r="G468" i="9"/>
  <c r="C469" i="9"/>
  <c r="D469" i="9"/>
  <c r="F469" i="9"/>
  <c r="G469" i="9"/>
  <c r="C470" i="9"/>
  <c r="D470" i="9"/>
  <c r="F470" i="9"/>
  <c r="G470" i="9"/>
  <c r="C471" i="9"/>
  <c r="D471" i="9"/>
  <c r="F471" i="9"/>
  <c r="G471" i="9"/>
  <c r="C472" i="9"/>
  <c r="D472" i="9"/>
  <c r="F472" i="9"/>
  <c r="G472" i="9"/>
  <c r="C473" i="9"/>
  <c r="D473" i="9"/>
  <c r="F473" i="9"/>
  <c r="G473" i="9"/>
  <c r="C474" i="9"/>
  <c r="D474" i="9"/>
  <c r="F474" i="9"/>
  <c r="G474" i="9"/>
  <c r="C475" i="9"/>
  <c r="D475" i="9"/>
  <c r="F475" i="9"/>
  <c r="G475" i="9"/>
  <c r="C476" i="9"/>
  <c r="D476" i="9"/>
  <c r="F476" i="9"/>
  <c r="G476" i="9"/>
  <c r="C477" i="9"/>
  <c r="D477" i="9"/>
  <c r="F477" i="9"/>
  <c r="G477" i="9"/>
  <c r="C478" i="9"/>
  <c r="D478" i="9"/>
  <c r="F478" i="9"/>
  <c r="G478" i="9"/>
  <c r="C479" i="9"/>
  <c r="D479" i="9"/>
  <c r="F479" i="9"/>
  <c r="G479" i="9"/>
  <c r="C480" i="9"/>
  <c r="D480" i="9"/>
  <c r="F480" i="9"/>
  <c r="G480" i="9"/>
  <c r="C481" i="9"/>
  <c r="D481" i="9"/>
  <c r="F481" i="9"/>
  <c r="G481" i="9"/>
  <c r="C482" i="9"/>
  <c r="D482" i="9"/>
  <c r="F482" i="9"/>
  <c r="G482" i="9"/>
  <c r="C483" i="9"/>
  <c r="D483" i="9"/>
  <c r="F483" i="9"/>
  <c r="G483" i="9"/>
  <c r="C484" i="9"/>
  <c r="D484" i="9"/>
  <c r="F484" i="9"/>
  <c r="G484" i="9"/>
  <c r="C485" i="9"/>
  <c r="D485" i="9"/>
  <c r="F485" i="9"/>
  <c r="G485" i="9"/>
  <c r="C486" i="9"/>
  <c r="D486" i="9"/>
  <c r="F486" i="9"/>
  <c r="G486" i="9"/>
  <c r="C487" i="9"/>
  <c r="D487" i="9"/>
  <c r="F487" i="9"/>
  <c r="G487" i="9"/>
  <c r="C488" i="9"/>
  <c r="D488" i="9"/>
  <c r="F488" i="9"/>
  <c r="G488" i="9"/>
  <c r="C489" i="9"/>
  <c r="D489" i="9"/>
  <c r="F489" i="9"/>
  <c r="G489" i="9"/>
  <c r="C490" i="9"/>
  <c r="D490" i="9"/>
  <c r="F490" i="9"/>
  <c r="G490" i="9"/>
  <c r="C491" i="9"/>
  <c r="D491" i="9"/>
  <c r="F491" i="9"/>
  <c r="G491" i="9"/>
  <c r="C492" i="9"/>
  <c r="D492" i="9"/>
  <c r="F492" i="9"/>
  <c r="G492" i="9"/>
  <c r="C493" i="9"/>
  <c r="D493" i="9"/>
  <c r="F493" i="9"/>
  <c r="G493" i="9"/>
  <c r="C494" i="9"/>
  <c r="D494" i="9"/>
  <c r="F494" i="9"/>
  <c r="G494" i="9"/>
  <c r="C495" i="9"/>
  <c r="D495" i="9"/>
  <c r="F495" i="9"/>
  <c r="G495" i="9"/>
  <c r="C496" i="9"/>
  <c r="D496" i="9"/>
  <c r="F496" i="9"/>
  <c r="G496" i="9"/>
  <c r="C497" i="9"/>
  <c r="D497" i="9"/>
  <c r="F497" i="9"/>
  <c r="G497" i="9"/>
  <c r="C498" i="9"/>
  <c r="D498" i="9"/>
  <c r="F498" i="9"/>
  <c r="G498" i="9"/>
  <c r="C499" i="9"/>
  <c r="D499" i="9"/>
  <c r="F499" i="9"/>
  <c r="G499" i="9"/>
  <c r="C500" i="9"/>
  <c r="D500" i="9"/>
  <c r="F500" i="9"/>
  <c r="G500" i="9"/>
  <c r="C501" i="9"/>
  <c r="D501" i="9"/>
  <c r="F501" i="9"/>
  <c r="G501" i="9"/>
  <c r="C502" i="9"/>
  <c r="D502" i="9"/>
  <c r="F502" i="9"/>
  <c r="G502" i="9"/>
  <c r="C503" i="9"/>
  <c r="D503" i="9"/>
  <c r="F503" i="9"/>
  <c r="G503" i="9"/>
  <c r="C504" i="9"/>
  <c r="D504" i="9"/>
  <c r="F504" i="9"/>
  <c r="G504" i="9"/>
  <c r="C505" i="9"/>
  <c r="D505" i="9"/>
  <c r="F505" i="9"/>
  <c r="G505" i="9"/>
  <c r="C506" i="9"/>
  <c r="D506" i="9"/>
  <c r="F506" i="9"/>
  <c r="G506" i="9"/>
  <c r="C507" i="9"/>
  <c r="D507" i="9"/>
  <c r="F507" i="9"/>
  <c r="G507" i="9"/>
  <c r="C508" i="9"/>
  <c r="D508" i="9"/>
  <c r="F508" i="9"/>
  <c r="G508" i="9"/>
  <c r="C509" i="9"/>
  <c r="D509" i="9"/>
  <c r="F509" i="9"/>
  <c r="G509" i="9"/>
  <c r="C510" i="9"/>
  <c r="D510" i="9"/>
  <c r="F510" i="9"/>
  <c r="G510" i="9"/>
  <c r="C511" i="9"/>
  <c r="D511" i="9"/>
  <c r="F511" i="9"/>
  <c r="G511" i="9"/>
  <c r="C512" i="9"/>
  <c r="D512" i="9"/>
  <c r="F512" i="9"/>
  <c r="G512" i="9"/>
  <c r="C513" i="9"/>
  <c r="D513" i="9"/>
  <c r="F513" i="9"/>
  <c r="G513" i="9"/>
  <c r="C514" i="9"/>
  <c r="D514" i="9"/>
  <c r="F514" i="9"/>
  <c r="G514" i="9"/>
  <c r="C515" i="9"/>
  <c r="D515" i="9"/>
  <c r="F515" i="9"/>
  <c r="G515" i="9"/>
  <c r="C516" i="9"/>
  <c r="D516" i="9"/>
  <c r="F516" i="9"/>
  <c r="G516" i="9"/>
  <c r="C517" i="9"/>
  <c r="D517" i="9"/>
  <c r="F517" i="9"/>
  <c r="G517" i="9"/>
  <c r="C518" i="9"/>
  <c r="D518" i="9"/>
  <c r="F518" i="9"/>
  <c r="G518" i="9"/>
  <c r="C519" i="9"/>
  <c r="D519" i="9"/>
  <c r="F519" i="9"/>
  <c r="G519" i="9"/>
  <c r="C520" i="9"/>
  <c r="D520" i="9"/>
  <c r="F520" i="9"/>
  <c r="G520" i="9"/>
  <c r="C521" i="9"/>
  <c r="D521" i="9"/>
  <c r="F521" i="9"/>
  <c r="G521" i="9"/>
  <c r="C522" i="9"/>
  <c r="D522" i="9"/>
  <c r="F522" i="9"/>
  <c r="G522" i="9"/>
  <c r="C523" i="9"/>
  <c r="D523" i="9"/>
  <c r="F523" i="9"/>
  <c r="G523" i="9"/>
  <c r="C524" i="9"/>
  <c r="D524" i="9"/>
  <c r="F524" i="9"/>
  <c r="G524" i="9"/>
  <c r="C525" i="9"/>
  <c r="D525" i="9"/>
  <c r="F525" i="9"/>
  <c r="G525" i="9"/>
  <c r="C526" i="9"/>
  <c r="D526" i="9"/>
  <c r="F526" i="9"/>
  <c r="G526" i="9"/>
  <c r="C527" i="9"/>
  <c r="D527" i="9"/>
  <c r="F527" i="9"/>
  <c r="G527" i="9"/>
  <c r="C528" i="9"/>
  <c r="D528" i="9"/>
  <c r="F528" i="9"/>
  <c r="G528" i="9"/>
  <c r="C529" i="9"/>
  <c r="D529" i="9"/>
  <c r="F529" i="9"/>
  <c r="G529" i="9"/>
  <c r="C530" i="9"/>
  <c r="D530" i="9"/>
  <c r="F530" i="9"/>
  <c r="G530" i="9"/>
  <c r="C531" i="9"/>
  <c r="D531" i="9"/>
  <c r="F531" i="9"/>
  <c r="G531" i="9"/>
  <c r="C532" i="9"/>
  <c r="D532" i="9"/>
  <c r="F532" i="9"/>
  <c r="G532" i="9"/>
  <c r="C533" i="9"/>
  <c r="D533" i="9"/>
  <c r="F533" i="9"/>
  <c r="G533" i="9"/>
  <c r="C534" i="9"/>
  <c r="D534" i="9"/>
  <c r="F534" i="9"/>
  <c r="G534" i="9"/>
  <c r="C535" i="9"/>
  <c r="D535" i="9"/>
  <c r="F535" i="9"/>
  <c r="G535" i="9"/>
  <c r="C536" i="9"/>
  <c r="D536" i="9"/>
  <c r="F536" i="9"/>
  <c r="G536" i="9"/>
  <c r="C537" i="9"/>
  <c r="D537" i="9"/>
  <c r="F537" i="9"/>
  <c r="G537" i="9"/>
  <c r="C538" i="9"/>
  <c r="D538" i="9"/>
  <c r="F538" i="9"/>
  <c r="G538" i="9"/>
  <c r="C539" i="9"/>
  <c r="D539" i="9"/>
  <c r="F539" i="9"/>
  <c r="G539" i="9"/>
  <c r="C540" i="9"/>
  <c r="D540" i="9"/>
  <c r="F540" i="9"/>
  <c r="G540" i="9"/>
  <c r="C541" i="9"/>
  <c r="D541" i="9"/>
  <c r="F541" i="9"/>
  <c r="G541" i="9"/>
  <c r="C542" i="9"/>
  <c r="D542" i="9"/>
  <c r="F542" i="9"/>
  <c r="G542" i="9"/>
  <c r="C543" i="9"/>
  <c r="D543" i="9"/>
  <c r="F543" i="9"/>
  <c r="G543" i="9"/>
  <c r="C544" i="9"/>
  <c r="D544" i="9"/>
  <c r="F544" i="9"/>
  <c r="G544" i="9"/>
  <c r="C545" i="9"/>
  <c r="D545" i="9"/>
  <c r="F545" i="9"/>
  <c r="G545" i="9"/>
  <c r="C546" i="9"/>
  <c r="D546" i="9"/>
  <c r="F546" i="9"/>
  <c r="G546" i="9"/>
  <c r="C547" i="9"/>
  <c r="D547" i="9"/>
  <c r="F547" i="9"/>
  <c r="G547" i="9"/>
  <c r="C548" i="9"/>
  <c r="D548" i="9"/>
  <c r="F548" i="9"/>
  <c r="G548" i="9"/>
  <c r="C549" i="9"/>
  <c r="D549" i="9"/>
  <c r="F549" i="9"/>
  <c r="G549" i="9"/>
  <c r="C550" i="9"/>
  <c r="D550" i="9"/>
  <c r="F550" i="9"/>
  <c r="G550" i="9"/>
  <c r="C551" i="9"/>
  <c r="D551" i="9"/>
  <c r="F551" i="9"/>
  <c r="G551" i="9"/>
  <c r="C552" i="9"/>
  <c r="D552" i="9"/>
  <c r="F552" i="9"/>
  <c r="G552" i="9"/>
  <c r="C553" i="9"/>
  <c r="D553" i="9"/>
  <c r="F553" i="9"/>
  <c r="G553" i="9"/>
  <c r="C554" i="9"/>
  <c r="D554" i="9"/>
  <c r="F554" i="9"/>
  <c r="G554" i="9"/>
  <c r="C555" i="9"/>
  <c r="D555" i="9"/>
  <c r="F555" i="9"/>
  <c r="G555" i="9"/>
  <c r="C556" i="9"/>
  <c r="D556" i="9"/>
  <c r="F556" i="9"/>
  <c r="G556" i="9"/>
  <c r="C557" i="9"/>
  <c r="D557" i="9"/>
  <c r="F557" i="9"/>
  <c r="G557" i="9"/>
  <c r="C558" i="9"/>
  <c r="D558" i="9"/>
  <c r="F558" i="9"/>
  <c r="G558" i="9"/>
  <c r="C559" i="9"/>
  <c r="D559" i="9"/>
  <c r="F559" i="9"/>
  <c r="G559" i="9"/>
  <c r="C560" i="9"/>
  <c r="D560" i="9"/>
  <c r="F560" i="9"/>
  <c r="G560" i="9"/>
  <c r="C561" i="9"/>
  <c r="D561" i="9"/>
  <c r="F561" i="9"/>
  <c r="G561" i="9"/>
  <c r="C562" i="9"/>
  <c r="D562" i="9"/>
  <c r="F562" i="9"/>
  <c r="G562" i="9"/>
  <c r="C563" i="9"/>
  <c r="D563" i="9"/>
  <c r="F563" i="9"/>
  <c r="G563" i="9"/>
  <c r="C564" i="9"/>
  <c r="D564" i="9"/>
  <c r="F564" i="9"/>
  <c r="G564" i="9"/>
  <c r="C565" i="9"/>
  <c r="D565" i="9"/>
  <c r="F565" i="9"/>
  <c r="G565" i="9"/>
  <c r="C566" i="9"/>
  <c r="D566" i="9"/>
  <c r="F566" i="9"/>
  <c r="G566" i="9"/>
  <c r="C567" i="9"/>
  <c r="D567" i="9"/>
  <c r="F567" i="9"/>
  <c r="G567" i="9"/>
  <c r="C568" i="9"/>
  <c r="D568" i="9"/>
  <c r="F568" i="9"/>
  <c r="G568" i="9"/>
  <c r="C569" i="9"/>
  <c r="D569" i="9"/>
  <c r="F569" i="9"/>
  <c r="G569" i="9"/>
  <c r="C570" i="9"/>
  <c r="D570" i="9"/>
  <c r="F570" i="9"/>
  <c r="G570" i="9"/>
  <c r="C571" i="9"/>
  <c r="D571" i="9"/>
  <c r="F571" i="9"/>
  <c r="G571" i="9"/>
  <c r="C572" i="9"/>
  <c r="D572" i="9"/>
  <c r="F572" i="9"/>
  <c r="G572" i="9"/>
  <c r="C573" i="9"/>
  <c r="D573" i="9"/>
  <c r="F573" i="9"/>
  <c r="G573" i="9"/>
  <c r="C574" i="9"/>
  <c r="D574" i="9"/>
  <c r="F574" i="9"/>
  <c r="G574" i="9"/>
  <c r="C575" i="9"/>
  <c r="D575" i="9"/>
  <c r="F575" i="9"/>
  <c r="G575" i="9"/>
  <c r="C576" i="9"/>
  <c r="D576" i="9"/>
  <c r="F576" i="9"/>
  <c r="G576" i="9"/>
  <c r="F7" i="9"/>
  <c r="G7" i="9"/>
  <c r="D7" i="9"/>
  <c r="C7" i="9"/>
  <c r="H576" i="8"/>
  <c r="E576" i="8"/>
  <c r="H575" i="8"/>
  <c r="E575" i="8"/>
  <c r="H574" i="8"/>
  <c r="E574" i="8"/>
  <c r="H573" i="8"/>
  <c r="E573" i="8"/>
  <c r="H572" i="8"/>
  <c r="E572" i="8"/>
  <c r="H571" i="8"/>
  <c r="E571" i="8"/>
  <c r="H570" i="8"/>
  <c r="E570" i="8"/>
  <c r="H569" i="8"/>
  <c r="E569" i="8"/>
  <c r="H568" i="8"/>
  <c r="E568" i="8"/>
  <c r="H567" i="8"/>
  <c r="E567" i="8"/>
  <c r="H566" i="8"/>
  <c r="E566" i="8"/>
  <c r="H565" i="8"/>
  <c r="E565" i="8"/>
  <c r="H564" i="8"/>
  <c r="E564" i="8"/>
  <c r="H563" i="8"/>
  <c r="E563" i="8"/>
  <c r="H562" i="8"/>
  <c r="E562" i="8"/>
  <c r="H561" i="8"/>
  <c r="E561" i="8"/>
  <c r="H560" i="8"/>
  <c r="E560" i="8"/>
  <c r="H559" i="8"/>
  <c r="E559" i="8"/>
  <c r="H558" i="8"/>
  <c r="E558" i="8"/>
  <c r="H557" i="8"/>
  <c r="E557" i="8"/>
  <c r="H556" i="8"/>
  <c r="E556" i="8"/>
  <c r="H555" i="8"/>
  <c r="E555" i="8"/>
  <c r="H554" i="8"/>
  <c r="E554" i="8"/>
  <c r="H553" i="8"/>
  <c r="E553" i="8"/>
  <c r="H552" i="8"/>
  <c r="E552" i="8"/>
  <c r="H551" i="8"/>
  <c r="E551" i="8"/>
  <c r="H550" i="8"/>
  <c r="E550" i="8"/>
  <c r="H549" i="8"/>
  <c r="E549" i="8"/>
  <c r="H548" i="8"/>
  <c r="E548" i="8"/>
  <c r="H547" i="8"/>
  <c r="E547" i="8"/>
  <c r="H546" i="8"/>
  <c r="E546" i="8"/>
  <c r="H545" i="8"/>
  <c r="E545" i="8"/>
  <c r="H544" i="8"/>
  <c r="E544" i="8"/>
  <c r="H543" i="8"/>
  <c r="E543" i="8"/>
  <c r="H542" i="8"/>
  <c r="E542" i="8"/>
  <c r="H541" i="8"/>
  <c r="E541" i="8"/>
  <c r="H540" i="8"/>
  <c r="E540" i="8"/>
  <c r="H539" i="8"/>
  <c r="E539" i="8"/>
  <c r="H538" i="8"/>
  <c r="E538" i="8"/>
  <c r="H537" i="8"/>
  <c r="E537" i="8"/>
  <c r="H536" i="8"/>
  <c r="E536" i="8"/>
  <c r="H535" i="8"/>
  <c r="E535" i="8"/>
  <c r="H534" i="8"/>
  <c r="E534" i="8"/>
  <c r="H533" i="8"/>
  <c r="E533" i="8"/>
  <c r="H532" i="8"/>
  <c r="E532" i="8"/>
  <c r="H531" i="8"/>
  <c r="E531" i="8"/>
  <c r="H530" i="8"/>
  <c r="E530" i="8"/>
  <c r="H529" i="8"/>
  <c r="E529" i="8"/>
  <c r="H528" i="8"/>
  <c r="E528" i="8"/>
  <c r="H527" i="8"/>
  <c r="E527" i="8"/>
  <c r="H526" i="8"/>
  <c r="E526" i="8"/>
  <c r="H525" i="8"/>
  <c r="E525" i="8"/>
  <c r="H524" i="8"/>
  <c r="E524" i="8"/>
  <c r="H523" i="8"/>
  <c r="E523" i="8"/>
  <c r="H522" i="8"/>
  <c r="E522" i="8"/>
  <c r="H521" i="8"/>
  <c r="E521" i="8"/>
  <c r="H520" i="8"/>
  <c r="E520" i="8"/>
  <c r="H519" i="8"/>
  <c r="E519" i="8"/>
  <c r="H518" i="8"/>
  <c r="E518" i="8"/>
  <c r="H517" i="8"/>
  <c r="E517" i="8"/>
  <c r="H516" i="8"/>
  <c r="E516" i="8"/>
  <c r="H515" i="8"/>
  <c r="E515" i="8"/>
  <c r="H514" i="8"/>
  <c r="E514" i="8"/>
  <c r="H513" i="8"/>
  <c r="E513" i="8"/>
  <c r="H512" i="8"/>
  <c r="E512" i="8"/>
  <c r="H511" i="8"/>
  <c r="E511" i="8"/>
  <c r="H510" i="8"/>
  <c r="E510" i="8"/>
  <c r="H509" i="8"/>
  <c r="E509" i="8"/>
  <c r="H508" i="8"/>
  <c r="E508" i="8"/>
  <c r="H507" i="8"/>
  <c r="E507" i="8"/>
  <c r="H506" i="8"/>
  <c r="E506" i="8"/>
  <c r="H505" i="8"/>
  <c r="E505" i="8"/>
  <c r="H504" i="8"/>
  <c r="E504" i="8"/>
  <c r="H503" i="8"/>
  <c r="E503" i="8"/>
  <c r="H502" i="8"/>
  <c r="E502" i="8"/>
  <c r="H501" i="8"/>
  <c r="E501" i="8"/>
  <c r="H500" i="8"/>
  <c r="E500" i="8"/>
  <c r="H499" i="8"/>
  <c r="E499" i="8"/>
  <c r="H498" i="8"/>
  <c r="E498" i="8"/>
  <c r="H497" i="8"/>
  <c r="E497" i="8"/>
  <c r="H496" i="8"/>
  <c r="E496" i="8"/>
  <c r="H495" i="8"/>
  <c r="E495" i="8"/>
  <c r="H494" i="8"/>
  <c r="E494" i="8"/>
  <c r="H493" i="8"/>
  <c r="E493" i="8"/>
  <c r="H492" i="8"/>
  <c r="E492" i="8"/>
  <c r="H491" i="8"/>
  <c r="E491" i="8"/>
  <c r="H490" i="8"/>
  <c r="E490" i="8"/>
  <c r="H489" i="8"/>
  <c r="E489" i="8"/>
  <c r="H488" i="8"/>
  <c r="E488" i="8"/>
  <c r="H487" i="8"/>
  <c r="E487" i="8"/>
  <c r="H486" i="8"/>
  <c r="E486" i="8"/>
  <c r="H485" i="8"/>
  <c r="E485" i="8"/>
  <c r="H484" i="8"/>
  <c r="E484" i="8"/>
  <c r="H483" i="8"/>
  <c r="H483" i="9" s="1"/>
  <c r="E483" i="8"/>
  <c r="H482" i="8"/>
  <c r="E482" i="8"/>
  <c r="H481" i="8"/>
  <c r="E481" i="8"/>
  <c r="H480" i="8"/>
  <c r="E480" i="8"/>
  <c r="H479" i="8"/>
  <c r="E479" i="8"/>
  <c r="H478" i="8"/>
  <c r="E478" i="8"/>
  <c r="H477" i="8"/>
  <c r="E477" i="8"/>
  <c r="H476" i="8"/>
  <c r="E476" i="8"/>
  <c r="H475" i="8"/>
  <c r="E475" i="8"/>
  <c r="H474" i="8"/>
  <c r="E474" i="8"/>
  <c r="H473" i="8"/>
  <c r="E473" i="8"/>
  <c r="H472" i="8"/>
  <c r="E472" i="8"/>
  <c r="H471" i="8"/>
  <c r="E471" i="8"/>
  <c r="H470" i="8"/>
  <c r="E470" i="8"/>
  <c r="H469" i="8"/>
  <c r="E469" i="8"/>
  <c r="H468" i="8"/>
  <c r="E468" i="8"/>
  <c r="H467" i="8"/>
  <c r="E467" i="8"/>
  <c r="H466" i="8"/>
  <c r="E466" i="8"/>
  <c r="H465" i="8"/>
  <c r="E465" i="8"/>
  <c r="H464" i="8"/>
  <c r="E464" i="8"/>
  <c r="H463" i="8"/>
  <c r="E463" i="8"/>
  <c r="H462" i="8"/>
  <c r="E462" i="8"/>
  <c r="H461" i="8"/>
  <c r="E461" i="8"/>
  <c r="H460" i="8"/>
  <c r="E460" i="8"/>
  <c r="H459" i="8"/>
  <c r="E459" i="8"/>
  <c r="H458" i="8"/>
  <c r="E458" i="8"/>
  <c r="H457" i="8"/>
  <c r="E457" i="8"/>
  <c r="H456" i="8"/>
  <c r="E456" i="8"/>
  <c r="H455" i="8"/>
  <c r="E455" i="8"/>
  <c r="H454" i="8"/>
  <c r="E454" i="8"/>
  <c r="H453" i="8"/>
  <c r="E453" i="8"/>
  <c r="H452" i="8"/>
  <c r="E452" i="8"/>
  <c r="H451" i="8"/>
  <c r="E451" i="8"/>
  <c r="H450" i="8"/>
  <c r="E450" i="8"/>
  <c r="H449" i="8"/>
  <c r="E449" i="8"/>
  <c r="H448" i="8"/>
  <c r="E448" i="8"/>
  <c r="H447" i="8"/>
  <c r="E447" i="8"/>
  <c r="H446" i="8"/>
  <c r="E446" i="8"/>
  <c r="H445" i="8"/>
  <c r="E445" i="8"/>
  <c r="H444" i="8"/>
  <c r="E444" i="8"/>
  <c r="H443" i="8"/>
  <c r="E443" i="8"/>
  <c r="H442" i="8"/>
  <c r="E442" i="8"/>
  <c r="H441" i="8"/>
  <c r="E441" i="8"/>
  <c r="H440" i="8"/>
  <c r="E440" i="8"/>
  <c r="H439" i="8"/>
  <c r="E439" i="8"/>
  <c r="H438" i="8"/>
  <c r="E438" i="8"/>
  <c r="H437" i="8"/>
  <c r="E437" i="8"/>
  <c r="H436" i="8"/>
  <c r="E436" i="8"/>
  <c r="H435" i="8"/>
  <c r="E435" i="8"/>
  <c r="H434" i="8"/>
  <c r="E434" i="8"/>
  <c r="H433" i="8"/>
  <c r="E433" i="8"/>
  <c r="H432" i="8"/>
  <c r="E432" i="8"/>
  <c r="H431" i="8"/>
  <c r="E431" i="8"/>
  <c r="H430" i="8"/>
  <c r="E430" i="8"/>
  <c r="H429" i="8"/>
  <c r="E429" i="8"/>
  <c r="H428" i="8"/>
  <c r="E428" i="8"/>
  <c r="H427" i="8"/>
  <c r="E427" i="8"/>
  <c r="H426" i="8"/>
  <c r="E426" i="8"/>
  <c r="H425" i="8"/>
  <c r="E425" i="8"/>
  <c r="H424" i="8"/>
  <c r="E424" i="8"/>
  <c r="H423" i="8"/>
  <c r="E423" i="8"/>
  <c r="H422" i="8"/>
  <c r="E422" i="8"/>
  <c r="H421" i="8"/>
  <c r="E421" i="8"/>
  <c r="H420" i="8"/>
  <c r="E420" i="8"/>
  <c r="H419" i="8"/>
  <c r="E419" i="8"/>
  <c r="H418" i="8"/>
  <c r="E418" i="8"/>
  <c r="H417" i="8"/>
  <c r="E417" i="8"/>
  <c r="H416" i="8"/>
  <c r="E416" i="8"/>
  <c r="H415" i="8"/>
  <c r="E415" i="8"/>
  <c r="H414" i="8"/>
  <c r="E414" i="8"/>
  <c r="H413" i="8"/>
  <c r="E413" i="8"/>
  <c r="H412" i="8"/>
  <c r="E412" i="8"/>
  <c r="H411" i="8"/>
  <c r="E411" i="8"/>
  <c r="H410" i="8"/>
  <c r="E410" i="8"/>
  <c r="H409" i="8"/>
  <c r="E409" i="8"/>
  <c r="H408" i="8"/>
  <c r="E408" i="8"/>
  <c r="H407" i="8"/>
  <c r="E407" i="8"/>
  <c r="H406" i="8"/>
  <c r="E406" i="8"/>
  <c r="H405" i="8"/>
  <c r="E405" i="8"/>
  <c r="H404" i="8"/>
  <c r="E404" i="8"/>
  <c r="H403" i="8"/>
  <c r="E403" i="8"/>
  <c r="H402" i="8"/>
  <c r="E402" i="8"/>
  <c r="H401" i="8"/>
  <c r="E401" i="8"/>
  <c r="H400" i="8"/>
  <c r="E400" i="8"/>
  <c r="H399" i="8"/>
  <c r="E399" i="8"/>
  <c r="H398" i="8"/>
  <c r="E398" i="8"/>
  <c r="H397" i="8"/>
  <c r="E397" i="8"/>
  <c r="H396" i="8"/>
  <c r="E396" i="8"/>
  <c r="H395" i="8"/>
  <c r="E395" i="8"/>
  <c r="H394" i="8"/>
  <c r="E394" i="8"/>
  <c r="H393" i="8"/>
  <c r="E393" i="8"/>
  <c r="H392" i="8"/>
  <c r="E392" i="8"/>
  <c r="H391" i="8"/>
  <c r="E391" i="8"/>
  <c r="H390" i="8"/>
  <c r="E390" i="8"/>
  <c r="H389" i="8"/>
  <c r="E389" i="8"/>
  <c r="H388" i="8"/>
  <c r="E388" i="8"/>
  <c r="H387" i="8"/>
  <c r="E387" i="8"/>
  <c r="H386" i="8"/>
  <c r="E386" i="8"/>
  <c r="H385" i="8"/>
  <c r="E385" i="8"/>
  <c r="H384" i="8"/>
  <c r="E384" i="8"/>
  <c r="H383" i="8"/>
  <c r="E383" i="8"/>
  <c r="H382" i="8"/>
  <c r="E382" i="8"/>
  <c r="H381" i="8"/>
  <c r="E381" i="8"/>
  <c r="H380" i="8"/>
  <c r="E380" i="8"/>
  <c r="H379" i="8"/>
  <c r="E379" i="8"/>
  <c r="H378" i="8"/>
  <c r="E378" i="8"/>
  <c r="H377" i="8"/>
  <c r="E377" i="8"/>
  <c r="H376" i="8"/>
  <c r="E376" i="8"/>
  <c r="H375" i="8"/>
  <c r="E375" i="8"/>
  <c r="H374" i="8"/>
  <c r="E374" i="8"/>
  <c r="H373" i="8"/>
  <c r="E373" i="8"/>
  <c r="H372" i="8"/>
  <c r="E372" i="8"/>
  <c r="H371" i="8"/>
  <c r="E371" i="8"/>
  <c r="H370" i="8"/>
  <c r="E370" i="8"/>
  <c r="H369" i="8"/>
  <c r="E369" i="8"/>
  <c r="H368" i="8"/>
  <c r="E368" i="8"/>
  <c r="H367" i="8"/>
  <c r="E367" i="8"/>
  <c r="H366" i="8"/>
  <c r="E366" i="8"/>
  <c r="H365" i="8"/>
  <c r="E365" i="8"/>
  <c r="H364" i="8"/>
  <c r="E364" i="8"/>
  <c r="H363" i="8"/>
  <c r="E363" i="8"/>
  <c r="H362" i="8"/>
  <c r="E362" i="8"/>
  <c r="H361" i="8"/>
  <c r="E361" i="8"/>
  <c r="H360" i="8"/>
  <c r="E360" i="8"/>
  <c r="H359" i="8"/>
  <c r="E359" i="8"/>
  <c r="H358" i="8"/>
  <c r="E358" i="8"/>
  <c r="H357" i="8"/>
  <c r="E357" i="8"/>
  <c r="H356" i="8"/>
  <c r="E356" i="8"/>
  <c r="H355" i="8"/>
  <c r="E355" i="8"/>
  <c r="H354" i="8"/>
  <c r="E354" i="8"/>
  <c r="H353" i="8"/>
  <c r="E353" i="8"/>
  <c r="H352" i="8"/>
  <c r="E352" i="8"/>
  <c r="H351" i="8"/>
  <c r="E351" i="8"/>
  <c r="H350" i="8"/>
  <c r="E350" i="8"/>
  <c r="H349" i="8"/>
  <c r="E349" i="8"/>
  <c r="H348" i="8"/>
  <c r="E348" i="8"/>
  <c r="H347" i="8"/>
  <c r="E347" i="8"/>
  <c r="H346" i="8"/>
  <c r="E346" i="8"/>
  <c r="H345" i="8"/>
  <c r="E345" i="8"/>
  <c r="H344" i="8"/>
  <c r="E344" i="8"/>
  <c r="H343" i="8"/>
  <c r="E343" i="8"/>
  <c r="H342" i="8"/>
  <c r="E342" i="8"/>
  <c r="H341" i="8"/>
  <c r="E341" i="8"/>
  <c r="H340" i="8"/>
  <c r="E340" i="8"/>
  <c r="H339" i="8"/>
  <c r="E339" i="8"/>
  <c r="H338" i="8"/>
  <c r="E338" i="8"/>
  <c r="H337" i="8"/>
  <c r="E337" i="8"/>
  <c r="H336" i="8"/>
  <c r="E336" i="8"/>
  <c r="H335" i="8"/>
  <c r="E335" i="8"/>
  <c r="H334" i="8"/>
  <c r="E334" i="8"/>
  <c r="H333" i="8"/>
  <c r="E333" i="8"/>
  <c r="H332" i="8"/>
  <c r="E332" i="8"/>
  <c r="H331" i="8"/>
  <c r="E331" i="8"/>
  <c r="H330" i="8"/>
  <c r="E330" i="8"/>
  <c r="H329" i="8"/>
  <c r="E329" i="8"/>
  <c r="H328" i="8"/>
  <c r="E328" i="8"/>
  <c r="H327" i="8"/>
  <c r="E327" i="8"/>
  <c r="H326" i="8"/>
  <c r="E326" i="8"/>
  <c r="H325" i="8"/>
  <c r="E325" i="8"/>
  <c r="H324" i="8"/>
  <c r="E324" i="8"/>
  <c r="H323" i="8"/>
  <c r="E323" i="8"/>
  <c r="H322" i="8"/>
  <c r="E322" i="8"/>
  <c r="H321" i="8"/>
  <c r="E321" i="8"/>
  <c r="H320" i="8"/>
  <c r="E320" i="8"/>
  <c r="H319" i="8"/>
  <c r="E319" i="8"/>
  <c r="H318" i="8"/>
  <c r="E318" i="8"/>
  <c r="H317" i="8"/>
  <c r="E317" i="8"/>
  <c r="H316" i="8"/>
  <c r="E316" i="8"/>
  <c r="H315" i="8"/>
  <c r="E315" i="8"/>
  <c r="H314" i="8"/>
  <c r="E314" i="8"/>
  <c r="H313" i="8"/>
  <c r="E313" i="8"/>
  <c r="H312" i="8"/>
  <c r="E312" i="8"/>
  <c r="H311" i="8"/>
  <c r="E311" i="8"/>
  <c r="H310" i="8"/>
  <c r="E310" i="8"/>
  <c r="H309" i="8"/>
  <c r="E309" i="8"/>
  <c r="H308" i="8"/>
  <c r="E308" i="8"/>
  <c r="H307" i="8"/>
  <c r="E307" i="8"/>
  <c r="H306" i="8"/>
  <c r="E306" i="8"/>
  <c r="H305" i="8"/>
  <c r="E305" i="8"/>
  <c r="H304" i="8"/>
  <c r="E304" i="8"/>
  <c r="H303" i="8"/>
  <c r="E303" i="8"/>
  <c r="H302" i="8"/>
  <c r="E302" i="8"/>
  <c r="H301" i="8"/>
  <c r="E301" i="8"/>
  <c r="H300" i="8"/>
  <c r="E300" i="8"/>
  <c r="H299" i="8"/>
  <c r="E299" i="8"/>
  <c r="H298" i="8"/>
  <c r="E298" i="8"/>
  <c r="H297" i="8"/>
  <c r="E297" i="8"/>
  <c r="H296" i="8"/>
  <c r="E296" i="8"/>
  <c r="H295" i="8"/>
  <c r="E295" i="8"/>
  <c r="H294" i="8"/>
  <c r="E294" i="8"/>
  <c r="H293" i="8"/>
  <c r="E293" i="8"/>
  <c r="H292" i="8"/>
  <c r="E292" i="8"/>
  <c r="H291" i="8"/>
  <c r="E291" i="8"/>
  <c r="H290" i="8"/>
  <c r="E290" i="8"/>
  <c r="H289" i="8"/>
  <c r="E289" i="8"/>
  <c r="H288" i="8"/>
  <c r="E288" i="8"/>
  <c r="H287" i="8"/>
  <c r="E287" i="8"/>
  <c r="H286" i="8"/>
  <c r="E286" i="8"/>
  <c r="H285" i="8"/>
  <c r="E285" i="8"/>
  <c r="H284" i="8"/>
  <c r="E284" i="8"/>
  <c r="H283" i="8"/>
  <c r="E283" i="8"/>
  <c r="H282" i="8"/>
  <c r="E282" i="8"/>
  <c r="H281" i="8"/>
  <c r="E281" i="8"/>
  <c r="H280" i="8"/>
  <c r="E280" i="8"/>
  <c r="H279" i="8"/>
  <c r="E279" i="8"/>
  <c r="H278" i="8"/>
  <c r="E278" i="8"/>
  <c r="H277" i="8"/>
  <c r="E277" i="8"/>
  <c r="H276" i="8"/>
  <c r="E276" i="8"/>
  <c r="H275" i="8"/>
  <c r="E275" i="8"/>
  <c r="H274" i="8"/>
  <c r="E274" i="8"/>
  <c r="H273" i="8"/>
  <c r="E273" i="8"/>
  <c r="H272" i="8"/>
  <c r="E272" i="8"/>
  <c r="H271" i="8"/>
  <c r="E271" i="8"/>
  <c r="H270" i="8"/>
  <c r="E270" i="8"/>
  <c r="H269" i="8"/>
  <c r="E269" i="8"/>
  <c r="H268" i="8"/>
  <c r="E268" i="8"/>
  <c r="H267" i="8"/>
  <c r="E267" i="8"/>
  <c r="H266" i="8"/>
  <c r="E266" i="8"/>
  <c r="H265" i="8"/>
  <c r="E265" i="8"/>
  <c r="H264" i="8"/>
  <c r="E264" i="8"/>
  <c r="H263" i="8"/>
  <c r="E263" i="8"/>
  <c r="H262" i="8"/>
  <c r="E262" i="8"/>
  <c r="H261" i="8"/>
  <c r="E261" i="8"/>
  <c r="H260" i="8"/>
  <c r="E260" i="8"/>
  <c r="H259" i="8"/>
  <c r="E259" i="8"/>
  <c r="H258" i="8"/>
  <c r="E258" i="8"/>
  <c r="H257" i="8"/>
  <c r="E257" i="8"/>
  <c r="H256" i="8"/>
  <c r="E256" i="8"/>
  <c r="H255" i="8"/>
  <c r="E255" i="8"/>
  <c r="H254" i="8"/>
  <c r="E254" i="8"/>
  <c r="H253" i="8"/>
  <c r="E253" i="8"/>
  <c r="H252" i="8"/>
  <c r="E252" i="8"/>
  <c r="E252" i="9" s="1"/>
  <c r="H251" i="8"/>
  <c r="E251" i="8"/>
  <c r="H250" i="8"/>
  <c r="E250" i="8"/>
  <c r="H249" i="8"/>
  <c r="E249" i="8"/>
  <c r="H248" i="8"/>
  <c r="E248" i="8"/>
  <c r="H247" i="8"/>
  <c r="E247" i="8"/>
  <c r="H246" i="8"/>
  <c r="E246" i="8"/>
  <c r="H245" i="8"/>
  <c r="E245" i="8"/>
  <c r="H244" i="8"/>
  <c r="E244" i="8"/>
  <c r="H243" i="8"/>
  <c r="E243" i="8"/>
  <c r="H242" i="8"/>
  <c r="E242" i="8"/>
  <c r="H241" i="8"/>
  <c r="E241" i="8"/>
  <c r="H240" i="8"/>
  <c r="E240" i="8"/>
  <c r="H239" i="8"/>
  <c r="E239" i="8"/>
  <c r="H238" i="8"/>
  <c r="E238" i="8"/>
  <c r="H237" i="8"/>
  <c r="E237" i="8"/>
  <c r="H236" i="8"/>
  <c r="E236" i="8"/>
  <c r="H235" i="8"/>
  <c r="E235" i="8"/>
  <c r="H234" i="8"/>
  <c r="E234" i="8"/>
  <c r="H233" i="8"/>
  <c r="E233" i="8"/>
  <c r="H232" i="8"/>
  <c r="E232" i="8"/>
  <c r="H231" i="8"/>
  <c r="E231" i="8"/>
  <c r="H230" i="8"/>
  <c r="E230" i="8"/>
  <c r="H229" i="8"/>
  <c r="E229" i="8"/>
  <c r="H228" i="8"/>
  <c r="E228" i="8"/>
  <c r="H227" i="8"/>
  <c r="E227" i="8"/>
  <c r="H226" i="8"/>
  <c r="E226" i="8"/>
  <c r="H225" i="8"/>
  <c r="E225" i="8"/>
  <c r="H224" i="8"/>
  <c r="E224" i="8"/>
  <c r="H223" i="8"/>
  <c r="E223" i="8"/>
  <c r="H222" i="8"/>
  <c r="E222" i="8"/>
  <c r="H221" i="8"/>
  <c r="E221" i="8"/>
  <c r="H220" i="8"/>
  <c r="E220" i="8"/>
  <c r="H219" i="8"/>
  <c r="E219" i="8"/>
  <c r="H218" i="8"/>
  <c r="E218" i="8"/>
  <c r="H217" i="8"/>
  <c r="E217" i="8"/>
  <c r="H216" i="8"/>
  <c r="E216" i="8"/>
  <c r="H215" i="8"/>
  <c r="E215" i="8"/>
  <c r="H214" i="8"/>
  <c r="E214" i="8"/>
  <c r="H213" i="8"/>
  <c r="E213" i="8"/>
  <c r="H212" i="8"/>
  <c r="E212" i="8"/>
  <c r="H211" i="8"/>
  <c r="E211" i="8"/>
  <c r="H210" i="8"/>
  <c r="E210" i="8"/>
  <c r="H209" i="8"/>
  <c r="E209" i="8"/>
  <c r="H208" i="8"/>
  <c r="E208" i="8"/>
  <c r="H207" i="8"/>
  <c r="E207" i="8"/>
  <c r="H206" i="8"/>
  <c r="E206" i="8"/>
  <c r="H205" i="8"/>
  <c r="E205" i="8"/>
  <c r="H204" i="8"/>
  <c r="E204" i="8"/>
  <c r="H203" i="8"/>
  <c r="E203" i="8"/>
  <c r="H202" i="8"/>
  <c r="E202" i="8"/>
  <c r="H201" i="8"/>
  <c r="E201" i="8"/>
  <c r="H200" i="8"/>
  <c r="E200" i="8"/>
  <c r="H199" i="8"/>
  <c r="E199" i="8"/>
  <c r="H198" i="8"/>
  <c r="E198" i="8"/>
  <c r="H197" i="8"/>
  <c r="E197" i="8"/>
  <c r="H196" i="8"/>
  <c r="E196" i="8"/>
  <c r="H195" i="8"/>
  <c r="E195" i="8"/>
  <c r="H194" i="8"/>
  <c r="E194" i="8"/>
  <c r="H193" i="8"/>
  <c r="E193" i="8"/>
  <c r="H192" i="8"/>
  <c r="E192" i="8"/>
  <c r="H191" i="8"/>
  <c r="E191" i="8"/>
  <c r="H190" i="8"/>
  <c r="E190" i="8"/>
  <c r="H189" i="8"/>
  <c r="E189" i="8"/>
  <c r="H188" i="8"/>
  <c r="E188" i="8"/>
  <c r="H187" i="8"/>
  <c r="E187" i="8"/>
  <c r="H186" i="8"/>
  <c r="E186" i="8"/>
  <c r="H185" i="8"/>
  <c r="E185" i="8"/>
  <c r="H184" i="8"/>
  <c r="E184" i="8"/>
  <c r="H183" i="8"/>
  <c r="E183" i="8"/>
  <c r="H182" i="8"/>
  <c r="E182" i="8"/>
  <c r="H181" i="8"/>
  <c r="E181" i="8"/>
  <c r="H180" i="8"/>
  <c r="E180" i="8"/>
  <c r="H179" i="8"/>
  <c r="E179" i="8"/>
  <c r="H178" i="8"/>
  <c r="E178" i="8"/>
  <c r="H177" i="8"/>
  <c r="E177" i="8"/>
  <c r="H176" i="8"/>
  <c r="E176" i="8"/>
  <c r="H175" i="8"/>
  <c r="E175" i="8"/>
  <c r="H174" i="8"/>
  <c r="E174" i="8"/>
  <c r="H173" i="8"/>
  <c r="E173" i="8"/>
  <c r="H172" i="8"/>
  <c r="E172" i="8"/>
  <c r="H171" i="8"/>
  <c r="E171" i="8"/>
  <c r="H170" i="8"/>
  <c r="E170" i="8"/>
  <c r="H169" i="8"/>
  <c r="E169" i="8"/>
  <c r="H168" i="8"/>
  <c r="E168" i="8"/>
  <c r="H167" i="8"/>
  <c r="E167" i="8"/>
  <c r="H166" i="8"/>
  <c r="E166" i="8"/>
  <c r="H165" i="8"/>
  <c r="E165" i="8"/>
  <c r="H164" i="8"/>
  <c r="E164" i="8"/>
  <c r="H163" i="8"/>
  <c r="E163" i="8"/>
  <c r="H162" i="8"/>
  <c r="E162" i="8"/>
  <c r="H161" i="8"/>
  <c r="E161" i="8"/>
  <c r="H160" i="8"/>
  <c r="E160" i="8"/>
  <c r="H159" i="8"/>
  <c r="E159" i="8"/>
  <c r="H158" i="8"/>
  <c r="E158" i="8"/>
  <c r="H157" i="8"/>
  <c r="E157" i="8"/>
  <c r="H156" i="8"/>
  <c r="E156" i="8"/>
  <c r="H155" i="8"/>
  <c r="E155" i="8"/>
  <c r="H154" i="8"/>
  <c r="E154" i="8"/>
  <c r="H153" i="8"/>
  <c r="E153" i="8"/>
  <c r="H152" i="8"/>
  <c r="E152" i="8"/>
  <c r="H151" i="8"/>
  <c r="E151" i="8"/>
  <c r="H150" i="8"/>
  <c r="E150" i="8"/>
  <c r="H149" i="8"/>
  <c r="E149" i="8"/>
  <c r="H148" i="8"/>
  <c r="E148" i="8"/>
  <c r="H147" i="8"/>
  <c r="E147" i="8"/>
  <c r="H146" i="8"/>
  <c r="E146" i="8"/>
  <c r="H145" i="8"/>
  <c r="E145" i="8"/>
  <c r="H144" i="8"/>
  <c r="E144" i="8"/>
  <c r="H143" i="8"/>
  <c r="E143" i="8"/>
  <c r="H142" i="8"/>
  <c r="E142" i="8"/>
  <c r="H141" i="8"/>
  <c r="E141" i="8"/>
  <c r="H140" i="8"/>
  <c r="E140" i="8"/>
  <c r="H139" i="8"/>
  <c r="E139" i="8"/>
  <c r="H138" i="8"/>
  <c r="E138" i="8"/>
  <c r="H137" i="8"/>
  <c r="E137" i="8"/>
  <c r="H136" i="8"/>
  <c r="E136" i="8"/>
  <c r="H135" i="8"/>
  <c r="E135" i="8"/>
  <c r="H134" i="8"/>
  <c r="E134" i="8"/>
  <c r="H133" i="8"/>
  <c r="E133" i="8"/>
  <c r="H132" i="8"/>
  <c r="E132" i="8"/>
  <c r="H131" i="8"/>
  <c r="E131" i="8"/>
  <c r="H130" i="8"/>
  <c r="E130" i="8"/>
  <c r="H129" i="8"/>
  <c r="E129" i="8"/>
  <c r="H128" i="8"/>
  <c r="E128" i="8"/>
  <c r="H127" i="8"/>
  <c r="E127" i="8"/>
  <c r="H126" i="8"/>
  <c r="E126" i="8"/>
  <c r="H125" i="8"/>
  <c r="E125" i="8"/>
  <c r="H124" i="8"/>
  <c r="E124" i="8"/>
  <c r="H123" i="8"/>
  <c r="E123" i="8"/>
  <c r="H122" i="8"/>
  <c r="E122" i="8"/>
  <c r="H121" i="8"/>
  <c r="E121" i="8"/>
  <c r="H120" i="8"/>
  <c r="E120" i="8"/>
  <c r="H119" i="8"/>
  <c r="E119" i="8"/>
  <c r="H118" i="8"/>
  <c r="E118" i="8"/>
  <c r="H117" i="8"/>
  <c r="E117" i="8"/>
  <c r="H116" i="8"/>
  <c r="E116" i="8"/>
  <c r="H115" i="8"/>
  <c r="E115" i="8"/>
  <c r="H114" i="8"/>
  <c r="E114" i="8"/>
  <c r="H113" i="8"/>
  <c r="E113" i="8"/>
  <c r="H112" i="8"/>
  <c r="E112" i="8"/>
  <c r="H111" i="8"/>
  <c r="E111" i="8"/>
  <c r="H110" i="8"/>
  <c r="E110" i="8"/>
  <c r="H109" i="8"/>
  <c r="E109" i="8"/>
  <c r="H108" i="8"/>
  <c r="E108" i="8"/>
  <c r="H107" i="8"/>
  <c r="E107" i="8"/>
  <c r="H106" i="8"/>
  <c r="E106" i="8"/>
  <c r="H105" i="8"/>
  <c r="E105" i="8"/>
  <c r="H104" i="8"/>
  <c r="E104" i="8"/>
  <c r="H103" i="8"/>
  <c r="E103" i="8"/>
  <c r="H102" i="8"/>
  <c r="E102" i="8"/>
  <c r="H101" i="8"/>
  <c r="E101" i="8"/>
  <c r="H100" i="8"/>
  <c r="E100" i="8"/>
  <c r="H99" i="8"/>
  <c r="E99" i="8"/>
  <c r="H98" i="8"/>
  <c r="E98" i="8"/>
  <c r="H97" i="8"/>
  <c r="E97" i="8"/>
  <c r="H96" i="8"/>
  <c r="E96" i="8"/>
  <c r="H95" i="8"/>
  <c r="E95" i="8"/>
  <c r="H94" i="8"/>
  <c r="E94" i="8"/>
  <c r="H93" i="8"/>
  <c r="E93" i="8"/>
  <c r="H92" i="8"/>
  <c r="E92" i="8"/>
  <c r="H91" i="8"/>
  <c r="E91" i="8"/>
  <c r="H90" i="8"/>
  <c r="E90" i="8"/>
  <c r="H89" i="8"/>
  <c r="E89" i="8"/>
  <c r="H88" i="8"/>
  <c r="E88" i="8"/>
  <c r="H87" i="8"/>
  <c r="E87" i="8"/>
  <c r="H86" i="8"/>
  <c r="E86" i="8"/>
  <c r="H85" i="8"/>
  <c r="E85" i="8"/>
  <c r="H84" i="8"/>
  <c r="E84" i="8"/>
  <c r="H83" i="8"/>
  <c r="E83" i="8"/>
  <c r="H82" i="8"/>
  <c r="E82" i="8"/>
  <c r="H81" i="8"/>
  <c r="E81" i="8"/>
  <c r="H80" i="8"/>
  <c r="E80" i="8"/>
  <c r="H79" i="8"/>
  <c r="E79" i="8"/>
  <c r="H78" i="8"/>
  <c r="E78" i="8"/>
  <c r="H77" i="8"/>
  <c r="E77" i="8"/>
  <c r="H76" i="8"/>
  <c r="E76" i="8"/>
  <c r="H75" i="8"/>
  <c r="E75" i="8"/>
  <c r="H74" i="8"/>
  <c r="E74" i="8"/>
  <c r="H73" i="8"/>
  <c r="E73" i="8"/>
  <c r="H72" i="8"/>
  <c r="E72" i="8"/>
  <c r="H71" i="8"/>
  <c r="E71" i="8"/>
  <c r="H70" i="8"/>
  <c r="E70" i="8"/>
  <c r="H69" i="8"/>
  <c r="E69" i="8"/>
  <c r="H68" i="8"/>
  <c r="E68" i="8"/>
  <c r="H67" i="8"/>
  <c r="E67" i="8"/>
  <c r="H66" i="8"/>
  <c r="E66" i="8"/>
  <c r="H65" i="8"/>
  <c r="E65" i="8"/>
  <c r="H64" i="8"/>
  <c r="E64" i="8"/>
  <c r="H63" i="8"/>
  <c r="E63" i="8"/>
  <c r="H62" i="8"/>
  <c r="E62" i="8"/>
  <c r="H61" i="8"/>
  <c r="E61" i="8"/>
  <c r="H60" i="8"/>
  <c r="E60" i="8"/>
  <c r="H59" i="8"/>
  <c r="E59" i="8"/>
  <c r="H58" i="8"/>
  <c r="E58" i="8"/>
  <c r="H57" i="8"/>
  <c r="E57" i="8"/>
  <c r="H56" i="8"/>
  <c r="E56" i="8"/>
  <c r="H55" i="8"/>
  <c r="E55" i="8"/>
  <c r="H54" i="8"/>
  <c r="E54" i="8"/>
  <c r="H53" i="8"/>
  <c r="E53" i="8"/>
  <c r="H52" i="8"/>
  <c r="E52" i="8"/>
  <c r="H51" i="8"/>
  <c r="E51" i="8"/>
  <c r="H50" i="8"/>
  <c r="E50" i="8"/>
  <c r="H49" i="8"/>
  <c r="E49" i="8"/>
  <c r="H48" i="8"/>
  <c r="E48" i="8"/>
  <c r="H47" i="8"/>
  <c r="E47" i="8"/>
  <c r="H46" i="8"/>
  <c r="E46" i="8"/>
  <c r="H45" i="8"/>
  <c r="E45" i="8"/>
  <c r="H44" i="8"/>
  <c r="E44" i="8"/>
  <c r="H43" i="8"/>
  <c r="E43" i="8"/>
  <c r="H42" i="8"/>
  <c r="E42" i="8"/>
  <c r="H41" i="8"/>
  <c r="E41" i="8"/>
  <c r="H40" i="8"/>
  <c r="E40" i="8"/>
  <c r="H39" i="8"/>
  <c r="E39" i="8"/>
  <c r="H38" i="8"/>
  <c r="E38" i="8"/>
  <c r="H37" i="8"/>
  <c r="E37" i="8"/>
  <c r="H36" i="8"/>
  <c r="E36" i="8"/>
  <c r="H35" i="8"/>
  <c r="E35" i="8"/>
  <c r="H34" i="8"/>
  <c r="E34" i="8"/>
  <c r="H33" i="8"/>
  <c r="E33" i="8"/>
  <c r="H32" i="8"/>
  <c r="E32" i="8"/>
  <c r="H31" i="8"/>
  <c r="E31" i="8"/>
  <c r="H30" i="8"/>
  <c r="E30" i="8"/>
  <c r="H29" i="8"/>
  <c r="E29" i="8"/>
  <c r="H28" i="8"/>
  <c r="E28" i="8"/>
  <c r="H27" i="8"/>
  <c r="E27" i="8"/>
  <c r="H26" i="8"/>
  <c r="E26" i="8"/>
  <c r="H25" i="8"/>
  <c r="E25" i="8"/>
  <c r="H24" i="8"/>
  <c r="E24" i="8"/>
  <c r="H23" i="8"/>
  <c r="E23" i="8"/>
  <c r="H22" i="8"/>
  <c r="E22" i="8"/>
  <c r="H21" i="8"/>
  <c r="E21" i="8"/>
  <c r="H20" i="8"/>
  <c r="E20" i="8"/>
  <c r="H19" i="8"/>
  <c r="E19" i="8"/>
  <c r="H18" i="8"/>
  <c r="E18" i="8"/>
  <c r="H17" i="8"/>
  <c r="E17" i="8"/>
  <c r="H16" i="8"/>
  <c r="E16" i="8"/>
  <c r="H15" i="8"/>
  <c r="E15" i="8"/>
  <c r="H14" i="8"/>
  <c r="E14" i="8"/>
  <c r="H13" i="8"/>
  <c r="E13" i="8"/>
  <c r="H12" i="8"/>
  <c r="E12" i="8"/>
  <c r="H11" i="8"/>
  <c r="E11" i="8"/>
  <c r="H10" i="8"/>
  <c r="E10" i="8"/>
  <c r="H9" i="8"/>
  <c r="E9" i="8"/>
  <c r="H8" i="8"/>
  <c r="E8" i="8"/>
  <c r="H7" i="8"/>
  <c r="E7" i="8"/>
  <c r="G6" i="8"/>
  <c r="F6" i="8"/>
  <c r="D6" i="8"/>
  <c r="C6" i="8"/>
  <c r="H576" i="7"/>
  <c r="E576" i="7"/>
  <c r="H575" i="7"/>
  <c r="E575" i="7"/>
  <c r="H574" i="7"/>
  <c r="E574" i="7"/>
  <c r="H573" i="7"/>
  <c r="E573" i="7"/>
  <c r="H572" i="7"/>
  <c r="E572" i="7"/>
  <c r="H571" i="7"/>
  <c r="E571" i="7"/>
  <c r="H570" i="7"/>
  <c r="E570" i="7"/>
  <c r="E570" i="9" s="1"/>
  <c r="H569" i="7"/>
  <c r="E569" i="7"/>
  <c r="H568" i="7"/>
  <c r="E568" i="7"/>
  <c r="H567" i="7"/>
  <c r="E567" i="7"/>
  <c r="H566" i="7"/>
  <c r="E566" i="7"/>
  <c r="H565" i="7"/>
  <c r="E565" i="7"/>
  <c r="H564" i="7"/>
  <c r="E564" i="7"/>
  <c r="E564" i="9" s="1"/>
  <c r="H563" i="7"/>
  <c r="E563" i="7"/>
  <c r="H562" i="7"/>
  <c r="E562" i="7"/>
  <c r="H561" i="7"/>
  <c r="E561" i="7"/>
  <c r="H560" i="7"/>
  <c r="E560" i="7"/>
  <c r="H559" i="7"/>
  <c r="E559" i="7"/>
  <c r="H558" i="7"/>
  <c r="E558" i="7"/>
  <c r="H557" i="7"/>
  <c r="E557" i="7"/>
  <c r="H556" i="7"/>
  <c r="E556" i="7"/>
  <c r="H555" i="7"/>
  <c r="E555" i="7"/>
  <c r="H554" i="7"/>
  <c r="E554" i="7"/>
  <c r="H553" i="7"/>
  <c r="E553" i="7"/>
  <c r="H552" i="7"/>
  <c r="E552" i="7"/>
  <c r="H551" i="7"/>
  <c r="E551" i="7"/>
  <c r="H550" i="7"/>
  <c r="E550" i="7"/>
  <c r="H549" i="7"/>
  <c r="E549" i="7"/>
  <c r="H548" i="7"/>
  <c r="E548" i="7"/>
  <c r="H547" i="7"/>
  <c r="E547" i="7"/>
  <c r="H546" i="7"/>
  <c r="E546" i="7"/>
  <c r="H545" i="7"/>
  <c r="E545" i="7"/>
  <c r="H544" i="7"/>
  <c r="E544" i="7"/>
  <c r="H543" i="7"/>
  <c r="E543" i="7"/>
  <c r="H542" i="7"/>
  <c r="E542" i="7"/>
  <c r="H541" i="7"/>
  <c r="E541" i="7"/>
  <c r="H540" i="7"/>
  <c r="E540" i="7"/>
  <c r="H539" i="7"/>
  <c r="E539" i="7"/>
  <c r="H538" i="7"/>
  <c r="E538" i="7"/>
  <c r="E538" i="9" s="1"/>
  <c r="H537" i="7"/>
  <c r="E537" i="7"/>
  <c r="H536" i="7"/>
  <c r="E536" i="7"/>
  <c r="H535" i="7"/>
  <c r="E535" i="7"/>
  <c r="H534" i="7"/>
  <c r="E534" i="7"/>
  <c r="H533" i="7"/>
  <c r="E533" i="7"/>
  <c r="H532" i="7"/>
  <c r="E532" i="7"/>
  <c r="H531" i="7"/>
  <c r="E531" i="7"/>
  <c r="H530" i="7"/>
  <c r="E530" i="7"/>
  <c r="H529" i="7"/>
  <c r="E529" i="7"/>
  <c r="H528" i="7"/>
  <c r="E528" i="7"/>
  <c r="H527" i="7"/>
  <c r="E527" i="7"/>
  <c r="H526" i="7"/>
  <c r="E526" i="7"/>
  <c r="E526" i="9" s="1"/>
  <c r="H525" i="7"/>
  <c r="E525" i="7"/>
  <c r="H524" i="7"/>
  <c r="E524" i="7"/>
  <c r="H523" i="7"/>
  <c r="E523" i="7"/>
  <c r="H522" i="7"/>
  <c r="E522" i="7"/>
  <c r="H521" i="7"/>
  <c r="E521" i="7"/>
  <c r="H520" i="7"/>
  <c r="E520" i="7"/>
  <c r="H519" i="7"/>
  <c r="E519" i="7"/>
  <c r="H518" i="7"/>
  <c r="E518" i="7"/>
  <c r="H517" i="7"/>
  <c r="E517" i="7"/>
  <c r="H516" i="7"/>
  <c r="E516" i="7"/>
  <c r="H515" i="7"/>
  <c r="E515" i="7"/>
  <c r="H514" i="7"/>
  <c r="E514" i="7"/>
  <c r="H513" i="7"/>
  <c r="E513" i="7"/>
  <c r="H512" i="7"/>
  <c r="E512" i="7"/>
  <c r="H511" i="7"/>
  <c r="E511" i="7"/>
  <c r="H510" i="7"/>
  <c r="E510" i="7"/>
  <c r="H509" i="7"/>
  <c r="E509" i="7"/>
  <c r="H508" i="7"/>
  <c r="E508" i="7"/>
  <c r="E508" i="9" s="1"/>
  <c r="H507" i="7"/>
  <c r="E507" i="7"/>
  <c r="H506" i="7"/>
  <c r="E506" i="7"/>
  <c r="H505" i="7"/>
  <c r="E505" i="7"/>
  <c r="H504" i="7"/>
  <c r="E504" i="7"/>
  <c r="H503" i="7"/>
  <c r="E503" i="7"/>
  <c r="H502" i="7"/>
  <c r="E502" i="7"/>
  <c r="H501" i="7"/>
  <c r="E501" i="7"/>
  <c r="H500" i="7"/>
  <c r="E500" i="7"/>
  <c r="H499" i="7"/>
  <c r="E499" i="7"/>
  <c r="H498" i="7"/>
  <c r="E498" i="7"/>
  <c r="H497" i="7"/>
  <c r="E497" i="7"/>
  <c r="H496" i="7"/>
  <c r="E496" i="7"/>
  <c r="H495" i="7"/>
  <c r="E495" i="7"/>
  <c r="H494" i="7"/>
  <c r="E494" i="7"/>
  <c r="E494" i="9" s="1"/>
  <c r="H493" i="7"/>
  <c r="E493" i="7"/>
  <c r="H492" i="7"/>
  <c r="E492" i="7"/>
  <c r="H491" i="7"/>
  <c r="E491" i="7"/>
  <c r="H490" i="7"/>
  <c r="E490" i="7"/>
  <c r="H489" i="7"/>
  <c r="E489" i="7"/>
  <c r="H488" i="7"/>
  <c r="E488" i="7"/>
  <c r="H487" i="7"/>
  <c r="E487" i="7"/>
  <c r="H486" i="7"/>
  <c r="E486" i="7"/>
  <c r="H485" i="7"/>
  <c r="E485" i="7"/>
  <c r="H484" i="7"/>
  <c r="E484" i="7"/>
  <c r="E484" i="9" s="1"/>
  <c r="H483" i="7"/>
  <c r="E483" i="7"/>
  <c r="H482" i="7"/>
  <c r="E482" i="7"/>
  <c r="H481" i="7"/>
  <c r="E481" i="7"/>
  <c r="H480" i="7"/>
  <c r="E480" i="7"/>
  <c r="H479" i="7"/>
  <c r="E479" i="7"/>
  <c r="H478" i="7"/>
  <c r="E478" i="7"/>
  <c r="H477" i="7"/>
  <c r="E477" i="7"/>
  <c r="H476" i="7"/>
  <c r="E476" i="7"/>
  <c r="H475" i="7"/>
  <c r="E475" i="7"/>
  <c r="H474" i="7"/>
  <c r="E474" i="7"/>
  <c r="E474" i="9" s="1"/>
  <c r="H473" i="7"/>
  <c r="E473" i="7"/>
  <c r="H472" i="7"/>
  <c r="E472" i="7"/>
  <c r="H471" i="7"/>
  <c r="E471" i="7"/>
  <c r="H470" i="7"/>
  <c r="E470" i="7"/>
  <c r="H469" i="7"/>
  <c r="E469" i="7"/>
  <c r="H468" i="7"/>
  <c r="E468" i="7"/>
  <c r="H467" i="7"/>
  <c r="E467" i="7"/>
  <c r="H466" i="7"/>
  <c r="E466" i="7"/>
  <c r="H465" i="7"/>
  <c r="E465" i="7"/>
  <c r="H464" i="7"/>
  <c r="E464" i="7"/>
  <c r="H463" i="7"/>
  <c r="E463" i="7"/>
  <c r="H462" i="7"/>
  <c r="E462" i="7"/>
  <c r="E462" i="9" s="1"/>
  <c r="H461" i="7"/>
  <c r="E461" i="7"/>
  <c r="H460" i="7"/>
  <c r="E460" i="7"/>
  <c r="H459" i="7"/>
  <c r="E459" i="7"/>
  <c r="H458" i="7"/>
  <c r="E458" i="7"/>
  <c r="H457" i="7"/>
  <c r="E457" i="7"/>
  <c r="H456" i="7"/>
  <c r="E456" i="7"/>
  <c r="H455" i="7"/>
  <c r="E455" i="7"/>
  <c r="H454" i="7"/>
  <c r="E454" i="7"/>
  <c r="H453" i="7"/>
  <c r="E453" i="7"/>
  <c r="H452" i="7"/>
  <c r="E452" i="7"/>
  <c r="H451" i="7"/>
  <c r="E451" i="7"/>
  <c r="H450" i="7"/>
  <c r="E450" i="7"/>
  <c r="H449" i="7"/>
  <c r="E449" i="7"/>
  <c r="H448" i="7"/>
  <c r="E448" i="7"/>
  <c r="H447" i="7"/>
  <c r="E447" i="7"/>
  <c r="H446" i="7"/>
  <c r="E446" i="7"/>
  <c r="H445" i="7"/>
  <c r="E445" i="7"/>
  <c r="H444" i="7"/>
  <c r="E444" i="7"/>
  <c r="H443" i="7"/>
  <c r="E443" i="7"/>
  <c r="H442" i="7"/>
  <c r="E442" i="7"/>
  <c r="E442" i="9" s="1"/>
  <c r="H441" i="7"/>
  <c r="E441" i="7"/>
  <c r="H440" i="7"/>
  <c r="E440" i="7"/>
  <c r="H439" i="7"/>
  <c r="E439" i="7"/>
  <c r="H438" i="7"/>
  <c r="E438" i="7"/>
  <c r="H437" i="7"/>
  <c r="E437" i="7"/>
  <c r="H436" i="7"/>
  <c r="E436" i="7"/>
  <c r="E436" i="9" s="1"/>
  <c r="H435" i="7"/>
  <c r="E435" i="7"/>
  <c r="H434" i="7"/>
  <c r="E434" i="7"/>
  <c r="H433" i="7"/>
  <c r="E433" i="7"/>
  <c r="H432" i="7"/>
  <c r="E432" i="7"/>
  <c r="H431" i="7"/>
  <c r="E431" i="7"/>
  <c r="H430" i="7"/>
  <c r="E430" i="7"/>
  <c r="H429" i="7"/>
  <c r="E429" i="7"/>
  <c r="H428" i="7"/>
  <c r="E428" i="7"/>
  <c r="H427" i="7"/>
  <c r="E427" i="7"/>
  <c r="H426" i="7"/>
  <c r="E426" i="7"/>
  <c r="H425" i="7"/>
  <c r="E425" i="7"/>
  <c r="H424" i="7"/>
  <c r="E424" i="7"/>
  <c r="H423" i="7"/>
  <c r="E423" i="7"/>
  <c r="H422" i="7"/>
  <c r="E422" i="7"/>
  <c r="H421" i="7"/>
  <c r="E421" i="7"/>
  <c r="H420" i="7"/>
  <c r="E420" i="7"/>
  <c r="H419" i="7"/>
  <c r="E419" i="7"/>
  <c r="H418" i="7"/>
  <c r="E418" i="7"/>
  <c r="H417" i="7"/>
  <c r="E417" i="7"/>
  <c r="H416" i="7"/>
  <c r="E416" i="7"/>
  <c r="H415" i="7"/>
  <c r="E415" i="7"/>
  <c r="H414" i="7"/>
  <c r="E414" i="7"/>
  <c r="H413" i="7"/>
  <c r="E413" i="7"/>
  <c r="H412" i="7"/>
  <c r="E412" i="7"/>
  <c r="H411" i="7"/>
  <c r="E411" i="7"/>
  <c r="H410" i="7"/>
  <c r="E410" i="7"/>
  <c r="E410" i="9" s="1"/>
  <c r="H409" i="7"/>
  <c r="E409" i="7"/>
  <c r="H408" i="7"/>
  <c r="E408" i="7"/>
  <c r="H407" i="7"/>
  <c r="E407" i="7"/>
  <c r="H406" i="7"/>
  <c r="E406" i="7"/>
  <c r="H405" i="7"/>
  <c r="E405" i="7"/>
  <c r="H404" i="7"/>
  <c r="E404" i="7"/>
  <c r="H403" i="7"/>
  <c r="E403" i="7"/>
  <c r="H402" i="7"/>
  <c r="E402" i="7"/>
  <c r="H401" i="7"/>
  <c r="E401" i="7"/>
  <c r="H400" i="7"/>
  <c r="E400" i="7"/>
  <c r="H399" i="7"/>
  <c r="E399" i="7"/>
  <c r="H398" i="7"/>
  <c r="E398" i="7"/>
  <c r="E398" i="9" s="1"/>
  <c r="H397" i="7"/>
  <c r="E397" i="7"/>
  <c r="H396" i="7"/>
  <c r="E396" i="7"/>
  <c r="H395" i="7"/>
  <c r="E395" i="7"/>
  <c r="H394" i="7"/>
  <c r="E394" i="7"/>
  <c r="H393" i="7"/>
  <c r="E393" i="7"/>
  <c r="H392" i="7"/>
  <c r="E392" i="7"/>
  <c r="H391" i="7"/>
  <c r="E391" i="7"/>
  <c r="H390" i="7"/>
  <c r="E390" i="7"/>
  <c r="H389" i="7"/>
  <c r="E389" i="7"/>
  <c r="H388" i="7"/>
  <c r="E388" i="7"/>
  <c r="H387" i="7"/>
  <c r="E387" i="7"/>
  <c r="H386" i="7"/>
  <c r="E386" i="7"/>
  <c r="H385" i="7"/>
  <c r="E385" i="7"/>
  <c r="H384" i="7"/>
  <c r="E384" i="7"/>
  <c r="H383" i="7"/>
  <c r="E383" i="7"/>
  <c r="H382" i="7"/>
  <c r="E382" i="7"/>
  <c r="H381" i="7"/>
  <c r="E381" i="7"/>
  <c r="H380" i="7"/>
  <c r="E380" i="7"/>
  <c r="E380" i="9" s="1"/>
  <c r="H379" i="7"/>
  <c r="E379" i="7"/>
  <c r="H378" i="7"/>
  <c r="E378" i="7"/>
  <c r="H377" i="7"/>
  <c r="E377" i="7"/>
  <c r="H376" i="7"/>
  <c r="E376" i="7"/>
  <c r="H375" i="7"/>
  <c r="E375" i="7"/>
  <c r="H374" i="7"/>
  <c r="E374" i="7"/>
  <c r="H373" i="7"/>
  <c r="E373" i="7"/>
  <c r="H372" i="7"/>
  <c r="E372" i="7"/>
  <c r="H371" i="7"/>
  <c r="E371" i="7"/>
  <c r="H370" i="7"/>
  <c r="E370" i="7"/>
  <c r="H369" i="7"/>
  <c r="E369" i="7"/>
  <c r="H368" i="7"/>
  <c r="E368" i="7"/>
  <c r="H367" i="7"/>
  <c r="E367" i="7"/>
  <c r="H366" i="7"/>
  <c r="E366" i="7"/>
  <c r="E366" i="9" s="1"/>
  <c r="H365" i="7"/>
  <c r="E365" i="7"/>
  <c r="H364" i="7"/>
  <c r="E364" i="7"/>
  <c r="H363" i="7"/>
  <c r="E363" i="7"/>
  <c r="H362" i="7"/>
  <c r="E362" i="7"/>
  <c r="H361" i="7"/>
  <c r="E361" i="7"/>
  <c r="H360" i="7"/>
  <c r="E360" i="7"/>
  <c r="H359" i="7"/>
  <c r="E359" i="7"/>
  <c r="H358" i="7"/>
  <c r="E358" i="7"/>
  <c r="H357" i="7"/>
  <c r="E357" i="7"/>
  <c r="H356" i="7"/>
  <c r="E356" i="7"/>
  <c r="E356" i="9" s="1"/>
  <c r="H355" i="7"/>
  <c r="E355" i="7"/>
  <c r="H354" i="7"/>
  <c r="E354" i="7"/>
  <c r="H353" i="7"/>
  <c r="E353" i="7"/>
  <c r="H352" i="7"/>
  <c r="E352" i="7"/>
  <c r="H351" i="7"/>
  <c r="E351" i="7"/>
  <c r="H350" i="7"/>
  <c r="E350" i="7"/>
  <c r="H349" i="7"/>
  <c r="E349" i="7"/>
  <c r="H348" i="7"/>
  <c r="E348" i="7"/>
  <c r="H347" i="7"/>
  <c r="E347" i="7"/>
  <c r="H346" i="7"/>
  <c r="E346" i="7"/>
  <c r="E346" i="9" s="1"/>
  <c r="H345" i="7"/>
  <c r="E345" i="7"/>
  <c r="H344" i="7"/>
  <c r="E344" i="7"/>
  <c r="H343" i="7"/>
  <c r="E343" i="7"/>
  <c r="H342" i="7"/>
  <c r="E342" i="7"/>
  <c r="H341" i="7"/>
  <c r="E341" i="7"/>
  <c r="H340" i="7"/>
  <c r="E340" i="7"/>
  <c r="H339" i="7"/>
  <c r="E339" i="7"/>
  <c r="H338" i="7"/>
  <c r="E338" i="7"/>
  <c r="H337" i="7"/>
  <c r="E337" i="7"/>
  <c r="H336" i="7"/>
  <c r="E336" i="7"/>
  <c r="H335" i="7"/>
  <c r="E335" i="7"/>
  <c r="H334" i="7"/>
  <c r="E334" i="7"/>
  <c r="E334" i="9" s="1"/>
  <c r="H333" i="7"/>
  <c r="E333" i="7"/>
  <c r="H332" i="7"/>
  <c r="E332" i="7"/>
  <c r="H331" i="7"/>
  <c r="E331" i="7"/>
  <c r="H330" i="7"/>
  <c r="E330" i="7"/>
  <c r="H329" i="7"/>
  <c r="E329" i="7"/>
  <c r="H328" i="7"/>
  <c r="E328" i="7"/>
  <c r="H327" i="7"/>
  <c r="E327" i="7"/>
  <c r="H326" i="7"/>
  <c r="E326" i="7"/>
  <c r="H325" i="7"/>
  <c r="E325" i="7"/>
  <c r="H324" i="7"/>
  <c r="E324" i="7"/>
  <c r="H323" i="7"/>
  <c r="E323" i="7"/>
  <c r="H322" i="7"/>
  <c r="E322" i="7"/>
  <c r="H321" i="7"/>
  <c r="E321" i="7"/>
  <c r="H320" i="7"/>
  <c r="E320" i="7"/>
  <c r="H319" i="7"/>
  <c r="E319" i="7"/>
  <c r="H318" i="7"/>
  <c r="E318" i="7"/>
  <c r="H317" i="7"/>
  <c r="E317" i="7"/>
  <c r="H316" i="7"/>
  <c r="E316" i="7"/>
  <c r="H315" i="7"/>
  <c r="E315" i="7"/>
  <c r="H314" i="7"/>
  <c r="E314" i="7"/>
  <c r="E314" i="9" s="1"/>
  <c r="H313" i="7"/>
  <c r="E313" i="7"/>
  <c r="H312" i="7"/>
  <c r="E312" i="7"/>
  <c r="H311" i="7"/>
  <c r="E311" i="7"/>
  <c r="H310" i="7"/>
  <c r="E310" i="7"/>
  <c r="H309" i="7"/>
  <c r="E309" i="7"/>
  <c r="H308" i="7"/>
  <c r="E308" i="7"/>
  <c r="E308" i="9" s="1"/>
  <c r="H307" i="7"/>
  <c r="E307" i="7"/>
  <c r="H306" i="7"/>
  <c r="E306" i="7"/>
  <c r="H305" i="7"/>
  <c r="E305" i="7"/>
  <c r="H304" i="7"/>
  <c r="E304" i="7"/>
  <c r="H303" i="7"/>
  <c r="E303" i="7"/>
  <c r="H302" i="7"/>
  <c r="E302" i="7"/>
  <c r="H301" i="7"/>
  <c r="E301" i="7"/>
  <c r="H300" i="7"/>
  <c r="E300" i="7"/>
  <c r="H299" i="7"/>
  <c r="E299" i="7"/>
  <c r="H298" i="7"/>
  <c r="E298" i="7"/>
  <c r="H297" i="7"/>
  <c r="E297" i="7"/>
  <c r="H296" i="7"/>
  <c r="E296" i="7"/>
  <c r="H295" i="7"/>
  <c r="E295" i="7"/>
  <c r="H294" i="7"/>
  <c r="E294" i="7"/>
  <c r="H293" i="7"/>
  <c r="E293" i="7"/>
  <c r="H292" i="7"/>
  <c r="E292" i="7"/>
  <c r="H291" i="7"/>
  <c r="E291" i="7"/>
  <c r="H290" i="7"/>
  <c r="E290" i="7"/>
  <c r="H289" i="7"/>
  <c r="E289" i="7"/>
  <c r="H288" i="7"/>
  <c r="E288" i="7"/>
  <c r="H287" i="7"/>
  <c r="E287" i="7"/>
  <c r="H286" i="7"/>
  <c r="E286" i="7"/>
  <c r="H285" i="7"/>
  <c r="E285" i="7"/>
  <c r="H284" i="7"/>
  <c r="E284" i="7"/>
  <c r="H283" i="7"/>
  <c r="E283" i="7"/>
  <c r="H282" i="7"/>
  <c r="E282" i="7"/>
  <c r="E282" i="9" s="1"/>
  <c r="H281" i="7"/>
  <c r="E281" i="7"/>
  <c r="H280" i="7"/>
  <c r="E280" i="7"/>
  <c r="H279" i="7"/>
  <c r="E279" i="7"/>
  <c r="H278" i="7"/>
  <c r="E278" i="7"/>
  <c r="H277" i="7"/>
  <c r="E277" i="7"/>
  <c r="H276" i="7"/>
  <c r="E276" i="7"/>
  <c r="H275" i="7"/>
  <c r="E275" i="7"/>
  <c r="H274" i="7"/>
  <c r="E274" i="7"/>
  <c r="H273" i="7"/>
  <c r="E273" i="7"/>
  <c r="H272" i="7"/>
  <c r="E272" i="7"/>
  <c r="H271" i="7"/>
  <c r="E271" i="7"/>
  <c r="H270" i="7"/>
  <c r="E270" i="7"/>
  <c r="E270" i="9" s="1"/>
  <c r="H269" i="7"/>
  <c r="E269" i="7"/>
  <c r="H268" i="7"/>
  <c r="E268" i="7"/>
  <c r="H267" i="7"/>
  <c r="E267" i="7"/>
  <c r="H266" i="7"/>
  <c r="E266" i="7"/>
  <c r="H265" i="7"/>
  <c r="E265" i="7"/>
  <c r="H264" i="7"/>
  <c r="E264" i="7"/>
  <c r="H263" i="7"/>
  <c r="E263" i="7"/>
  <c r="H262" i="7"/>
  <c r="E262" i="7"/>
  <c r="H261" i="7"/>
  <c r="E261" i="7"/>
  <c r="H260" i="7"/>
  <c r="E260" i="7"/>
  <c r="H259" i="7"/>
  <c r="E259" i="7"/>
  <c r="H258" i="7"/>
  <c r="E258" i="7"/>
  <c r="H257" i="7"/>
  <c r="E257" i="7"/>
  <c r="H256" i="7"/>
  <c r="E256" i="7"/>
  <c r="H255" i="7"/>
  <c r="E255" i="7"/>
  <c r="H254" i="7"/>
  <c r="E254" i="7"/>
  <c r="H253" i="7"/>
  <c r="E253" i="7"/>
  <c r="H252" i="7"/>
  <c r="E252" i="7"/>
  <c r="H251" i="7"/>
  <c r="E251" i="7"/>
  <c r="H250" i="7"/>
  <c r="E250" i="7"/>
  <c r="H249" i="7"/>
  <c r="E249" i="7"/>
  <c r="H248" i="7"/>
  <c r="E248" i="7"/>
  <c r="H247" i="7"/>
  <c r="E247" i="7"/>
  <c r="H246" i="7"/>
  <c r="E246" i="7"/>
  <c r="H245" i="7"/>
  <c r="E245" i="7"/>
  <c r="H244" i="7"/>
  <c r="E244" i="7"/>
  <c r="H243" i="7"/>
  <c r="E243" i="7"/>
  <c r="H242" i="7"/>
  <c r="E242" i="7"/>
  <c r="H241" i="7"/>
  <c r="E241" i="7"/>
  <c r="H240" i="7"/>
  <c r="E240" i="7"/>
  <c r="H239" i="7"/>
  <c r="E239" i="7"/>
  <c r="H238" i="7"/>
  <c r="E238" i="7"/>
  <c r="E238" i="9" s="1"/>
  <c r="H237" i="7"/>
  <c r="E237" i="7"/>
  <c r="H236" i="7"/>
  <c r="E236" i="7"/>
  <c r="H235" i="7"/>
  <c r="E235" i="7"/>
  <c r="H234" i="7"/>
  <c r="E234" i="7"/>
  <c r="H233" i="7"/>
  <c r="E233" i="7"/>
  <c r="H232" i="7"/>
  <c r="E232" i="7"/>
  <c r="H231" i="7"/>
  <c r="E231" i="7"/>
  <c r="H230" i="7"/>
  <c r="E230" i="7"/>
  <c r="H229" i="7"/>
  <c r="E229" i="7"/>
  <c r="H228" i="7"/>
  <c r="E228" i="7"/>
  <c r="E228" i="9" s="1"/>
  <c r="H227" i="7"/>
  <c r="E227" i="7"/>
  <c r="H226" i="7"/>
  <c r="E226" i="7"/>
  <c r="H225" i="7"/>
  <c r="E225" i="7"/>
  <c r="H224" i="7"/>
  <c r="E224" i="7"/>
  <c r="H223" i="7"/>
  <c r="E223" i="7"/>
  <c r="H222" i="7"/>
  <c r="E222" i="7"/>
  <c r="H221" i="7"/>
  <c r="E221" i="7"/>
  <c r="H220" i="7"/>
  <c r="E220" i="7"/>
  <c r="H219" i="7"/>
  <c r="E219" i="7"/>
  <c r="H218" i="7"/>
  <c r="E218" i="7"/>
  <c r="E218" i="9" s="1"/>
  <c r="H217" i="7"/>
  <c r="E217" i="7"/>
  <c r="H216" i="7"/>
  <c r="E216" i="7"/>
  <c r="H215" i="7"/>
  <c r="E215" i="7"/>
  <c r="H214" i="7"/>
  <c r="E214" i="7"/>
  <c r="H213" i="7"/>
  <c r="E213" i="7"/>
  <c r="H212" i="7"/>
  <c r="E212" i="7"/>
  <c r="H211" i="7"/>
  <c r="E211" i="7"/>
  <c r="H210" i="7"/>
  <c r="E210" i="7"/>
  <c r="H209" i="7"/>
  <c r="E209" i="7"/>
  <c r="H208" i="7"/>
  <c r="E208" i="7"/>
  <c r="H207" i="7"/>
  <c r="E207" i="7"/>
  <c r="H206" i="7"/>
  <c r="E206" i="7"/>
  <c r="E206" i="9" s="1"/>
  <c r="H205" i="7"/>
  <c r="E205" i="7"/>
  <c r="H204" i="7"/>
  <c r="E204" i="7"/>
  <c r="H203" i="7"/>
  <c r="E203" i="7"/>
  <c r="H202" i="7"/>
  <c r="E202" i="7"/>
  <c r="H201" i="7"/>
  <c r="E201" i="7"/>
  <c r="H200" i="7"/>
  <c r="E200" i="7"/>
  <c r="H199" i="7"/>
  <c r="E199" i="7"/>
  <c r="H198" i="7"/>
  <c r="E198" i="7"/>
  <c r="H197" i="7"/>
  <c r="E197" i="7"/>
  <c r="H196" i="7"/>
  <c r="E196" i="7"/>
  <c r="H195" i="7"/>
  <c r="E195" i="7"/>
  <c r="H194" i="7"/>
  <c r="E194" i="7"/>
  <c r="H193" i="7"/>
  <c r="E193" i="7"/>
  <c r="H192" i="7"/>
  <c r="E192" i="7"/>
  <c r="H191" i="7"/>
  <c r="E191" i="7"/>
  <c r="H190" i="7"/>
  <c r="E190" i="7"/>
  <c r="H189" i="7"/>
  <c r="E189" i="7"/>
  <c r="H188" i="7"/>
  <c r="E188" i="7"/>
  <c r="H187" i="7"/>
  <c r="E187" i="7"/>
  <c r="H186" i="7"/>
  <c r="E186" i="7"/>
  <c r="E186" i="9" s="1"/>
  <c r="H185" i="7"/>
  <c r="E185" i="7"/>
  <c r="H184" i="7"/>
  <c r="E184" i="7"/>
  <c r="H183" i="7"/>
  <c r="E183" i="7"/>
  <c r="H182" i="7"/>
  <c r="E182" i="7"/>
  <c r="H181" i="7"/>
  <c r="E181" i="7"/>
  <c r="H180" i="7"/>
  <c r="E180" i="7"/>
  <c r="E180" i="9" s="1"/>
  <c r="H179" i="7"/>
  <c r="E179" i="7"/>
  <c r="H178" i="7"/>
  <c r="E178" i="7"/>
  <c r="H177" i="7"/>
  <c r="E177" i="7"/>
  <c r="H176" i="7"/>
  <c r="E176" i="7"/>
  <c r="H175" i="7"/>
  <c r="E175" i="7"/>
  <c r="H174" i="7"/>
  <c r="E174" i="7"/>
  <c r="H173" i="7"/>
  <c r="E173" i="7"/>
  <c r="H172" i="7"/>
  <c r="E172" i="7"/>
  <c r="H171" i="7"/>
  <c r="E171" i="7"/>
  <c r="H170" i="7"/>
  <c r="E170" i="7"/>
  <c r="H169" i="7"/>
  <c r="E169" i="7"/>
  <c r="H168" i="7"/>
  <c r="E168" i="7"/>
  <c r="H167" i="7"/>
  <c r="E167" i="7"/>
  <c r="H166" i="7"/>
  <c r="E166" i="7"/>
  <c r="H165" i="7"/>
  <c r="E165" i="7"/>
  <c r="H164" i="7"/>
  <c r="E164" i="7"/>
  <c r="H163" i="7"/>
  <c r="E163" i="7"/>
  <c r="H162" i="7"/>
  <c r="E162" i="7"/>
  <c r="H161" i="7"/>
  <c r="E161" i="7"/>
  <c r="H160" i="7"/>
  <c r="E160" i="7"/>
  <c r="H159" i="7"/>
  <c r="E159" i="7"/>
  <c r="H158" i="7"/>
  <c r="E158" i="7"/>
  <c r="H157" i="7"/>
  <c r="E157" i="7"/>
  <c r="H156" i="7"/>
  <c r="E156" i="7"/>
  <c r="H155" i="7"/>
  <c r="E155" i="7"/>
  <c r="H154" i="7"/>
  <c r="E154" i="7"/>
  <c r="E154" i="9" s="1"/>
  <c r="H153" i="7"/>
  <c r="E153" i="7"/>
  <c r="H152" i="7"/>
  <c r="E152" i="7"/>
  <c r="H151" i="7"/>
  <c r="E151" i="7"/>
  <c r="H150" i="7"/>
  <c r="E150" i="7"/>
  <c r="H149" i="7"/>
  <c r="E149" i="7"/>
  <c r="H148" i="7"/>
  <c r="E148" i="7"/>
  <c r="H147" i="7"/>
  <c r="E147" i="7"/>
  <c r="H146" i="7"/>
  <c r="E146" i="7"/>
  <c r="H145" i="7"/>
  <c r="E145" i="7"/>
  <c r="H144" i="7"/>
  <c r="E144" i="7"/>
  <c r="H143" i="7"/>
  <c r="E143" i="7"/>
  <c r="H142" i="7"/>
  <c r="E142" i="7"/>
  <c r="E142" i="9" s="1"/>
  <c r="H141" i="7"/>
  <c r="E141" i="7"/>
  <c r="H140" i="7"/>
  <c r="E140" i="7"/>
  <c r="H139" i="7"/>
  <c r="E139" i="7"/>
  <c r="H138" i="7"/>
  <c r="E138" i="7"/>
  <c r="H137" i="7"/>
  <c r="E137" i="7"/>
  <c r="H136" i="7"/>
  <c r="E136" i="7"/>
  <c r="H135" i="7"/>
  <c r="E135" i="7"/>
  <c r="H134" i="7"/>
  <c r="E134" i="7"/>
  <c r="H133" i="7"/>
  <c r="E133" i="7"/>
  <c r="H132" i="7"/>
  <c r="E132" i="7"/>
  <c r="H131" i="7"/>
  <c r="E131" i="7"/>
  <c r="H130" i="7"/>
  <c r="E130" i="7"/>
  <c r="H129" i="7"/>
  <c r="E129" i="7"/>
  <c r="H128" i="7"/>
  <c r="E128" i="7"/>
  <c r="H127" i="7"/>
  <c r="E127" i="7"/>
  <c r="H126" i="7"/>
  <c r="E126" i="7"/>
  <c r="H125" i="7"/>
  <c r="E125" i="7"/>
  <c r="H124" i="7"/>
  <c r="E124" i="7"/>
  <c r="E124" i="9" s="1"/>
  <c r="H123" i="7"/>
  <c r="E123" i="7"/>
  <c r="H122" i="7"/>
  <c r="E122" i="7"/>
  <c r="H121" i="7"/>
  <c r="E121" i="7"/>
  <c r="H120" i="7"/>
  <c r="E120" i="7"/>
  <c r="H119" i="7"/>
  <c r="E119" i="7"/>
  <c r="H118" i="7"/>
  <c r="E118" i="7"/>
  <c r="H117" i="7"/>
  <c r="E117" i="7"/>
  <c r="H116" i="7"/>
  <c r="E116" i="7"/>
  <c r="H115" i="7"/>
  <c r="E115" i="7"/>
  <c r="H114" i="7"/>
  <c r="E114" i="7"/>
  <c r="H113" i="7"/>
  <c r="E113" i="7"/>
  <c r="H112" i="7"/>
  <c r="E112" i="7"/>
  <c r="H111" i="7"/>
  <c r="E111" i="7"/>
  <c r="H110" i="7"/>
  <c r="E110" i="7"/>
  <c r="H109" i="7"/>
  <c r="E109" i="7"/>
  <c r="H108" i="7"/>
  <c r="E108" i="7"/>
  <c r="H107" i="7"/>
  <c r="E107" i="7"/>
  <c r="H106" i="7"/>
  <c r="E106" i="7"/>
  <c r="H105" i="7"/>
  <c r="E105" i="7"/>
  <c r="H104" i="7"/>
  <c r="E104" i="7"/>
  <c r="H103" i="7"/>
  <c r="E103" i="7"/>
  <c r="H102" i="7"/>
  <c r="E102" i="7"/>
  <c r="H101" i="7"/>
  <c r="E101" i="7"/>
  <c r="H100" i="7"/>
  <c r="E100" i="7"/>
  <c r="E100" i="9" s="1"/>
  <c r="H99" i="7"/>
  <c r="E99" i="7"/>
  <c r="H98" i="7"/>
  <c r="E98" i="7"/>
  <c r="H97" i="7"/>
  <c r="E97" i="7"/>
  <c r="H96" i="7"/>
  <c r="E96" i="7"/>
  <c r="H95" i="7"/>
  <c r="E95" i="7"/>
  <c r="H94" i="7"/>
  <c r="E94" i="7"/>
  <c r="H93" i="7"/>
  <c r="E93" i="7"/>
  <c r="H92" i="7"/>
  <c r="E92" i="7"/>
  <c r="H91" i="7"/>
  <c r="E91" i="7"/>
  <c r="H90" i="7"/>
  <c r="E90" i="7"/>
  <c r="H89" i="7"/>
  <c r="E89" i="7"/>
  <c r="H88" i="7"/>
  <c r="E88" i="7"/>
  <c r="H87" i="7"/>
  <c r="E87" i="7"/>
  <c r="H86" i="7"/>
  <c r="E86" i="7"/>
  <c r="H85" i="7"/>
  <c r="E85" i="7"/>
  <c r="H84" i="7"/>
  <c r="E84" i="7"/>
  <c r="H83" i="7"/>
  <c r="E83" i="7"/>
  <c r="H82" i="7"/>
  <c r="E82" i="7"/>
  <c r="H81" i="7"/>
  <c r="E81" i="7"/>
  <c r="H80" i="7"/>
  <c r="E80" i="7"/>
  <c r="H79" i="7"/>
  <c r="E79" i="7"/>
  <c r="H78" i="7"/>
  <c r="E78" i="7"/>
  <c r="H77" i="7"/>
  <c r="E77" i="7"/>
  <c r="H76" i="7"/>
  <c r="E76" i="7"/>
  <c r="H75" i="7"/>
  <c r="E75" i="7"/>
  <c r="H74" i="7"/>
  <c r="E74" i="7"/>
  <c r="H73" i="7"/>
  <c r="E73" i="7"/>
  <c r="H72" i="7"/>
  <c r="E72" i="7"/>
  <c r="H71" i="7"/>
  <c r="E71" i="7"/>
  <c r="H70" i="7"/>
  <c r="E70" i="7"/>
  <c r="H69" i="7"/>
  <c r="E69" i="7"/>
  <c r="H68" i="7"/>
  <c r="E68" i="7"/>
  <c r="E68" i="9" s="1"/>
  <c r="H67" i="7"/>
  <c r="E67" i="7"/>
  <c r="H66" i="7"/>
  <c r="E66" i="7"/>
  <c r="H65" i="7"/>
  <c r="E65" i="7"/>
  <c r="H64" i="7"/>
  <c r="E64" i="7"/>
  <c r="H63" i="7"/>
  <c r="E63" i="7"/>
  <c r="H62" i="7"/>
  <c r="E62" i="7"/>
  <c r="H61" i="7"/>
  <c r="E61" i="7"/>
  <c r="H60" i="7"/>
  <c r="E60" i="7"/>
  <c r="H59" i="7"/>
  <c r="E59" i="7"/>
  <c r="H58" i="7"/>
  <c r="E58" i="7"/>
  <c r="H57" i="7"/>
  <c r="E57" i="7"/>
  <c r="H56" i="7"/>
  <c r="E56" i="7"/>
  <c r="H55" i="7"/>
  <c r="E55" i="7"/>
  <c r="H54" i="7"/>
  <c r="E54" i="7"/>
  <c r="H53" i="7"/>
  <c r="E53" i="7"/>
  <c r="H52" i="7"/>
  <c r="E52" i="7"/>
  <c r="H51" i="7"/>
  <c r="E51" i="7"/>
  <c r="H50" i="7"/>
  <c r="E50" i="7"/>
  <c r="H49" i="7"/>
  <c r="E49" i="7"/>
  <c r="H48" i="7"/>
  <c r="E48" i="7"/>
  <c r="H47" i="7"/>
  <c r="E47" i="7"/>
  <c r="H46" i="7"/>
  <c r="E46" i="7"/>
  <c r="H45" i="7"/>
  <c r="E45" i="7"/>
  <c r="H44" i="7"/>
  <c r="E44" i="7"/>
  <c r="H43" i="7"/>
  <c r="E43" i="7"/>
  <c r="H42" i="7"/>
  <c r="E42" i="7"/>
  <c r="H41" i="7"/>
  <c r="E41" i="7"/>
  <c r="H40" i="7"/>
  <c r="E40" i="7"/>
  <c r="H39" i="7"/>
  <c r="E39" i="7"/>
  <c r="H38" i="7"/>
  <c r="E38" i="7"/>
  <c r="H37" i="7"/>
  <c r="E37" i="7"/>
  <c r="H36" i="7"/>
  <c r="E36" i="7"/>
  <c r="E36" i="9" s="1"/>
  <c r="H35" i="7"/>
  <c r="E35" i="7"/>
  <c r="H34" i="7"/>
  <c r="E34" i="7"/>
  <c r="H33" i="7"/>
  <c r="E33" i="7"/>
  <c r="H32" i="7"/>
  <c r="E32" i="7"/>
  <c r="H31" i="7"/>
  <c r="E31" i="7"/>
  <c r="H30" i="7"/>
  <c r="E30" i="7"/>
  <c r="H29" i="7"/>
  <c r="E29" i="7"/>
  <c r="H28" i="7"/>
  <c r="E28" i="7"/>
  <c r="H27" i="7"/>
  <c r="E27" i="7"/>
  <c r="H26" i="7"/>
  <c r="E26" i="7"/>
  <c r="H25" i="7"/>
  <c r="E25" i="7"/>
  <c r="H24" i="7"/>
  <c r="E24" i="7"/>
  <c r="H23" i="7"/>
  <c r="E23" i="7"/>
  <c r="H22" i="7"/>
  <c r="E22" i="7"/>
  <c r="H21" i="7"/>
  <c r="E21" i="7"/>
  <c r="H20" i="7"/>
  <c r="E20" i="7"/>
  <c r="H19" i="7"/>
  <c r="E19" i="7"/>
  <c r="H18" i="7"/>
  <c r="E18" i="7"/>
  <c r="H17" i="7"/>
  <c r="E17" i="7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E10" i="7"/>
  <c r="H9" i="7"/>
  <c r="E9" i="7"/>
  <c r="H8" i="7"/>
  <c r="E8" i="7"/>
  <c r="H7" i="7"/>
  <c r="H7" i="9" s="1"/>
  <c r="E7" i="7"/>
  <c r="G6" i="7"/>
  <c r="F6" i="7"/>
  <c r="D6" i="7"/>
  <c r="C6" i="7"/>
  <c r="H8" i="4"/>
  <c r="H9" i="4"/>
  <c r="H10" i="4"/>
  <c r="H11" i="4"/>
  <c r="H12" i="4"/>
  <c r="H12" i="9" s="1"/>
  <c r="H13" i="4"/>
  <c r="H14" i="4"/>
  <c r="H15" i="4"/>
  <c r="H16" i="4"/>
  <c r="H16" i="9" s="1"/>
  <c r="H17" i="4"/>
  <c r="H18" i="4"/>
  <c r="H19" i="4"/>
  <c r="H20" i="4"/>
  <c r="H20" i="9" s="1"/>
  <c r="H21" i="4"/>
  <c r="H22" i="4"/>
  <c r="H23" i="4"/>
  <c r="H24" i="4"/>
  <c r="H24" i="9" s="1"/>
  <c r="H25" i="4"/>
  <c r="H26" i="4"/>
  <c r="H27" i="4"/>
  <c r="H28" i="4"/>
  <c r="H28" i="9" s="1"/>
  <c r="H29" i="4"/>
  <c r="H30" i="4"/>
  <c r="H31" i="4"/>
  <c r="H32" i="4"/>
  <c r="H32" i="9" s="1"/>
  <c r="H33" i="4"/>
  <c r="H34" i="4"/>
  <c r="H35" i="4"/>
  <c r="H36" i="4"/>
  <c r="H36" i="9" s="1"/>
  <c r="H37" i="4"/>
  <c r="H38" i="4"/>
  <c r="H39" i="4"/>
  <c r="H40" i="4"/>
  <c r="H40" i="9" s="1"/>
  <c r="H41" i="4"/>
  <c r="H42" i="4"/>
  <c r="H43" i="4"/>
  <c r="H44" i="4"/>
  <c r="H44" i="9" s="1"/>
  <c r="H45" i="4"/>
  <c r="H46" i="4"/>
  <c r="H47" i="4"/>
  <c r="H48" i="4"/>
  <c r="H48" i="9" s="1"/>
  <c r="H49" i="4"/>
  <c r="H50" i="4"/>
  <c r="H51" i="4"/>
  <c r="H52" i="4"/>
  <c r="H52" i="9" s="1"/>
  <c r="H53" i="4"/>
  <c r="H54" i="4"/>
  <c r="H55" i="4"/>
  <c r="H56" i="4"/>
  <c r="H56" i="9" s="1"/>
  <c r="H57" i="4"/>
  <c r="H58" i="4"/>
  <c r="H59" i="4"/>
  <c r="H60" i="4"/>
  <c r="H60" i="9" s="1"/>
  <c r="H61" i="4"/>
  <c r="H62" i="4"/>
  <c r="H63" i="4"/>
  <c r="H64" i="4"/>
  <c r="H64" i="9" s="1"/>
  <c r="H65" i="4"/>
  <c r="H66" i="4"/>
  <c r="H67" i="4"/>
  <c r="H68" i="4"/>
  <c r="H68" i="9" s="1"/>
  <c r="H69" i="4"/>
  <c r="H70" i="4"/>
  <c r="H71" i="4"/>
  <c r="H72" i="4"/>
  <c r="H72" i="9" s="1"/>
  <c r="H73" i="4"/>
  <c r="H74" i="4"/>
  <c r="H75" i="4"/>
  <c r="H76" i="4"/>
  <c r="H76" i="9" s="1"/>
  <c r="H77" i="4"/>
  <c r="H78" i="4"/>
  <c r="H79" i="4"/>
  <c r="H80" i="4"/>
  <c r="H80" i="9" s="1"/>
  <c r="H81" i="4"/>
  <c r="H82" i="4"/>
  <c r="H83" i="4"/>
  <c r="H84" i="4"/>
  <c r="H84" i="9" s="1"/>
  <c r="H85" i="4"/>
  <c r="H86" i="4"/>
  <c r="H87" i="4"/>
  <c r="H88" i="4"/>
  <c r="H88" i="9" s="1"/>
  <c r="H89" i="4"/>
  <c r="H90" i="4"/>
  <c r="H91" i="4"/>
  <c r="H92" i="4"/>
  <c r="H92" i="9" s="1"/>
  <c r="H93" i="4"/>
  <c r="H94" i="4"/>
  <c r="H95" i="4"/>
  <c r="H96" i="4"/>
  <c r="H96" i="9" s="1"/>
  <c r="H97" i="4"/>
  <c r="H98" i="4"/>
  <c r="H99" i="4"/>
  <c r="H100" i="4"/>
  <c r="H100" i="9" s="1"/>
  <c r="H101" i="4"/>
  <c r="H102" i="4"/>
  <c r="H103" i="4"/>
  <c r="H104" i="4"/>
  <c r="H104" i="9" s="1"/>
  <c r="H105" i="4"/>
  <c r="H106" i="4"/>
  <c r="H107" i="4"/>
  <c r="H108" i="4"/>
  <c r="H108" i="9" s="1"/>
  <c r="H109" i="4"/>
  <c r="H110" i="4"/>
  <c r="H111" i="4"/>
  <c r="H112" i="4"/>
  <c r="H112" i="9" s="1"/>
  <c r="H113" i="4"/>
  <c r="H114" i="4"/>
  <c r="H115" i="4"/>
  <c r="H116" i="4"/>
  <c r="H116" i="9" s="1"/>
  <c r="H117" i="4"/>
  <c r="H118" i="4"/>
  <c r="H119" i="4"/>
  <c r="H120" i="4"/>
  <c r="H120" i="9" s="1"/>
  <c r="H121" i="4"/>
  <c r="H122" i="4"/>
  <c r="H123" i="4"/>
  <c r="H124" i="4"/>
  <c r="H124" i="9" s="1"/>
  <c r="H125" i="4"/>
  <c r="H126" i="4"/>
  <c r="H127" i="4"/>
  <c r="H128" i="4"/>
  <c r="H128" i="9" s="1"/>
  <c r="H129" i="4"/>
  <c r="H130" i="4"/>
  <c r="H131" i="4"/>
  <c r="H132" i="4"/>
  <c r="H132" i="9" s="1"/>
  <c r="H133" i="4"/>
  <c r="H134" i="4"/>
  <c r="H135" i="4"/>
  <c r="H136" i="4"/>
  <c r="H136" i="9" s="1"/>
  <c r="H137" i="4"/>
  <c r="H138" i="4"/>
  <c r="H139" i="4"/>
  <c r="H140" i="4"/>
  <c r="H140" i="9" s="1"/>
  <c r="H141" i="4"/>
  <c r="H142" i="4"/>
  <c r="H143" i="4"/>
  <c r="H144" i="4"/>
  <c r="H144" i="9" s="1"/>
  <c r="H145" i="4"/>
  <c r="H146" i="4"/>
  <c r="H147" i="4"/>
  <c r="H148" i="4"/>
  <c r="H148" i="9" s="1"/>
  <c r="H149" i="4"/>
  <c r="H150" i="4"/>
  <c r="H151" i="4"/>
  <c r="H152" i="4"/>
  <c r="H152" i="9" s="1"/>
  <c r="H153" i="4"/>
  <c r="H154" i="4"/>
  <c r="H155" i="4"/>
  <c r="H156" i="4"/>
  <c r="H156" i="9" s="1"/>
  <c r="H157" i="4"/>
  <c r="H158" i="4"/>
  <c r="H159" i="4"/>
  <c r="H160" i="4"/>
  <c r="H160" i="9" s="1"/>
  <c r="H161" i="4"/>
  <c r="H162" i="4"/>
  <c r="H163" i="4"/>
  <c r="H164" i="4"/>
  <c r="H164" i="9" s="1"/>
  <c r="H165" i="4"/>
  <c r="H166" i="4"/>
  <c r="H167" i="4"/>
  <c r="H168" i="4"/>
  <c r="H168" i="9" s="1"/>
  <c r="H169" i="4"/>
  <c r="H170" i="4"/>
  <c r="H171" i="4"/>
  <c r="H172" i="4"/>
  <c r="H172" i="9" s="1"/>
  <c r="H173" i="4"/>
  <c r="H174" i="4"/>
  <c r="H175" i="4"/>
  <c r="H176" i="4"/>
  <c r="H176" i="9" s="1"/>
  <c r="H177" i="4"/>
  <c r="H178" i="4"/>
  <c r="H179" i="4"/>
  <c r="H180" i="4"/>
  <c r="H180" i="9" s="1"/>
  <c r="H181" i="4"/>
  <c r="H182" i="4"/>
  <c r="H183" i="4"/>
  <c r="H184" i="4"/>
  <c r="H184" i="9" s="1"/>
  <c r="H185" i="4"/>
  <c r="H186" i="4"/>
  <c r="H187" i="4"/>
  <c r="H188" i="4"/>
  <c r="H188" i="9" s="1"/>
  <c r="H189" i="4"/>
  <c r="H190" i="4"/>
  <c r="H191" i="4"/>
  <c r="H192" i="4"/>
  <c r="H192" i="9" s="1"/>
  <c r="H193" i="4"/>
  <c r="H194" i="4"/>
  <c r="H195" i="4"/>
  <c r="H196" i="4"/>
  <c r="H196" i="9" s="1"/>
  <c r="H197" i="4"/>
  <c r="H198" i="4"/>
  <c r="H199" i="4"/>
  <c r="H200" i="4"/>
  <c r="H200" i="9" s="1"/>
  <c r="H201" i="4"/>
  <c r="H202" i="4"/>
  <c r="H203" i="4"/>
  <c r="H204" i="4"/>
  <c r="H204" i="9" s="1"/>
  <c r="H205" i="4"/>
  <c r="H206" i="4"/>
  <c r="H207" i="4"/>
  <c r="H208" i="4"/>
  <c r="H208" i="9" s="1"/>
  <c r="H209" i="4"/>
  <c r="H210" i="4"/>
  <c r="H211" i="4"/>
  <c r="H212" i="4"/>
  <c r="H212" i="9" s="1"/>
  <c r="H213" i="4"/>
  <c r="H214" i="4"/>
  <c r="H215" i="4"/>
  <c r="H216" i="4"/>
  <c r="H216" i="9" s="1"/>
  <c r="H217" i="4"/>
  <c r="H218" i="4"/>
  <c r="H219" i="4"/>
  <c r="H220" i="4"/>
  <c r="H220" i="9" s="1"/>
  <c r="H221" i="4"/>
  <c r="H222" i="4"/>
  <c r="H223" i="4"/>
  <c r="H224" i="4"/>
  <c r="H224" i="9" s="1"/>
  <c r="H225" i="4"/>
  <c r="H226" i="4"/>
  <c r="H227" i="4"/>
  <c r="H228" i="4"/>
  <c r="H228" i="9" s="1"/>
  <c r="H229" i="4"/>
  <c r="H230" i="4"/>
  <c r="H231" i="4"/>
  <c r="H232" i="4"/>
  <c r="H232" i="9" s="1"/>
  <c r="H233" i="4"/>
  <c r="H234" i="4"/>
  <c r="H235" i="4"/>
  <c r="H236" i="4"/>
  <c r="H236" i="9" s="1"/>
  <c r="H237" i="4"/>
  <c r="H238" i="4"/>
  <c r="H239" i="4"/>
  <c r="H240" i="4"/>
  <c r="H240" i="9" s="1"/>
  <c r="H241" i="4"/>
  <c r="H242" i="4"/>
  <c r="H243" i="4"/>
  <c r="H244" i="4"/>
  <c r="H244" i="9" s="1"/>
  <c r="H245" i="4"/>
  <c r="H246" i="4"/>
  <c r="H247" i="4"/>
  <c r="H248" i="4"/>
  <c r="H248" i="9" s="1"/>
  <c r="H249" i="4"/>
  <c r="H250" i="4"/>
  <c r="H251" i="4"/>
  <c r="H252" i="4"/>
  <c r="H252" i="9" s="1"/>
  <c r="H253" i="4"/>
  <c r="H254" i="4"/>
  <c r="H255" i="4"/>
  <c r="H256" i="4"/>
  <c r="H256" i="9" s="1"/>
  <c r="H257" i="4"/>
  <c r="H258" i="4"/>
  <c r="H259" i="4"/>
  <c r="H260" i="4"/>
  <c r="H260" i="9" s="1"/>
  <c r="H261" i="4"/>
  <c r="H262" i="4"/>
  <c r="H263" i="4"/>
  <c r="H264" i="4"/>
  <c r="H264" i="9" s="1"/>
  <c r="H265" i="4"/>
  <c r="H266" i="4"/>
  <c r="H267" i="4"/>
  <c r="H268" i="4"/>
  <c r="H268" i="9" s="1"/>
  <c r="H269" i="4"/>
  <c r="H270" i="4"/>
  <c r="H271" i="4"/>
  <c r="H272" i="4"/>
  <c r="H272" i="9" s="1"/>
  <c r="H273" i="4"/>
  <c r="H274" i="4"/>
  <c r="H275" i="4"/>
  <c r="H276" i="4"/>
  <c r="H276" i="9" s="1"/>
  <c r="H277" i="4"/>
  <c r="H278" i="4"/>
  <c r="H279" i="4"/>
  <c r="H280" i="4"/>
  <c r="H280" i="9" s="1"/>
  <c r="H281" i="4"/>
  <c r="H282" i="4"/>
  <c r="H283" i="4"/>
  <c r="H284" i="4"/>
  <c r="H284" i="9" s="1"/>
  <c r="H285" i="4"/>
  <c r="H286" i="4"/>
  <c r="H287" i="4"/>
  <c r="H288" i="4"/>
  <c r="H288" i="9" s="1"/>
  <c r="H289" i="4"/>
  <c r="H290" i="4"/>
  <c r="H291" i="4"/>
  <c r="H292" i="4"/>
  <c r="H292" i="9" s="1"/>
  <c r="H293" i="4"/>
  <c r="H294" i="4"/>
  <c r="H295" i="4"/>
  <c r="H296" i="4"/>
  <c r="H296" i="9" s="1"/>
  <c r="H297" i="4"/>
  <c r="H298" i="4"/>
  <c r="H299" i="4"/>
  <c r="H300" i="4"/>
  <c r="H300" i="9" s="1"/>
  <c r="H301" i="4"/>
  <c r="H302" i="4"/>
  <c r="H303" i="4"/>
  <c r="H304" i="4"/>
  <c r="H304" i="9" s="1"/>
  <c r="H305" i="4"/>
  <c r="H306" i="4"/>
  <c r="H307" i="4"/>
  <c r="H308" i="4"/>
  <c r="H308" i="9" s="1"/>
  <c r="H309" i="4"/>
  <c r="H310" i="4"/>
  <c r="H311" i="4"/>
  <c r="H312" i="4"/>
  <c r="H312" i="9" s="1"/>
  <c r="H313" i="4"/>
  <c r="H314" i="4"/>
  <c r="H315" i="4"/>
  <c r="H316" i="4"/>
  <c r="H316" i="9" s="1"/>
  <c r="H317" i="4"/>
  <c r="H318" i="4"/>
  <c r="H319" i="4"/>
  <c r="H320" i="4"/>
  <c r="H320" i="9" s="1"/>
  <c r="H321" i="4"/>
  <c r="H322" i="4"/>
  <c r="H323" i="4"/>
  <c r="H324" i="4"/>
  <c r="H324" i="9" s="1"/>
  <c r="H325" i="4"/>
  <c r="H326" i="4"/>
  <c r="H327" i="4"/>
  <c r="H328" i="4"/>
  <c r="H328" i="9" s="1"/>
  <c r="H329" i="4"/>
  <c r="H330" i="4"/>
  <c r="H331" i="4"/>
  <c r="H332" i="4"/>
  <c r="H332" i="9" s="1"/>
  <c r="H333" i="4"/>
  <c r="H334" i="4"/>
  <c r="H335" i="4"/>
  <c r="H336" i="4"/>
  <c r="H336" i="9" s="1"/>
  <c r="H337" i="4"/>
  <c r="H338" i="4"/>
  <c r="H339" i="4"/>
  <c r="H340" i="4"/>
  <c r="H340" i="9" s="1"/>
  <c r="H341" i="4"/>
  <c r="H342" i="4"/>
  <c r="H343" i="4"/>
  <c r="H344" i="4"/>
  <c r="H344" i="9" s="1"/>
  <c r="H345" i="4"/>
  <c r="H346" i="4"/>
  <c r="H347" i="4"/>
  <c r="H347" i="9" s="1"/>
  <c r="H348" i="4"/>
  <c r="H348" i="9" s="1"/>
  <c r="H349" i="4"/>
  <c r="H350" i="4"/>
  <c r="H351" i="4"/>
  <c r="H351" i="9" s="1"/>
  <c r="H352" i="4"/>
  <c r="H352" i="9" s="1"/>
  <c r="H353" i="4"/>
  <c r="H354" i="4"/>
  <c r="H355" i="4"/>
  <c r="H355" i="9" s="1"/>
  <c r="H356" i="4"/>
  <c r="H356" i="9" s="1"/>
  <c r="H357" i="4"/>
  <c r="H358" i="4"/>
  <c r="H359" i="4"/>
  <c r="H359" i="9" s="1"/>
  <c r="H360" i="4"/>
  <c r="H360" i="9" s="1"/>
  <c r="H361" i="4"/>
  <c r="H362" i="4"/>
  <c r="H363" i="4"/>
  <c r="H363" i="9" s="1"/>
  <c r="H364" i="4"/>
  <c r="H364" i="9" s="1"/>
  <c r="H365" i="4"/>
  <c r="H366" i="4"/>
  <c r="H367" i="4"/>
  <c r="H367" i="9" s="1"/>
  <c r="H368" i="4"/>
  <c r="H368" i="9" s="1"/>
  <c r="H369" i="4"/>
  <c r="H370" i="4"/>
  <c r="H371" i="4"/>
  <c r="H371" i="9" s="1"/>
  <c r="H372" i="4"/>
  <c r="H372" i="9" s="1"/>
  <c r="H373" i="4"/>
  <c r="H374" i="4"/>
  <c r="H375" i="4"/>
  <c r="H375" i="9" s="1"/>
  <c r="H376" i="4"/>
  <c r="H376" i="9" s="1"/>
  <c r="H377" i="4"/>
  <c r="H378" i="4"/>
  <c r="H379" i="4"/>
  <c r="H379" i="9" s="1"/>
  <c r="H380" i="4"/>
  <c r="H380" i="9" s="1"/>
  <c r="H381" i="4"/>
  <c r="H382" i="4"/>
  <c r="H383" i="4"/>
  <c r="H383" i="9" s="1"/>
  <c r="H384" i="4"/>
  <c r="H384" i="9" s="1"/>
  <c r="H385" i="4"/>
  <c r="H386" i="4"/>
  <c r="H387" i="4"/>
  <c r="H387" i="9" s="1"/>
  <c r="H388" i="4"/>
  <c r="H388" i="9" s="1"/>
  <c r="H389" i="4"/>
  <c r="H390" i="4"/>
  <c r="H391" i="4"/>
  <c r="H391" i="9" s="1"/>
  <c r="H392" i="4"/>
  <c r="H392" i="9" s="1"/>
  <c r="H393" i="4"/>
  <c r="H394" i="4"/>
  <c r="H395" i="4"/>
  <c r="H395" i="9" s="1"/>
  <c r="H396" i="4"/>
  <c r="H396" i="9" s="1"/>
  <c r="H397" i="4"/>
  <c r="H398" i="4"/>
  <c r="H399" i="4"/>
  <c r="H399" i="9" s="1"/>
  <c r="H400" i="4"/>
  <c r="H400" i="9" s="1"/>
  <c r="H401" i="4"/>
  <c r="H402" i="4"/>
  <c r="H403" i="4"/>
  <c r="H403" i="9" s="1"/>
  <c r="H404" i="4"/>
  <c r="H404" i="9" s="1"/>
  <c r="H405" i="4"/>
  <c r="H406" i="4"/>
  <c r="H407" i="4"/>
  <c r="H407" i="9" s="1"/>
  <c r="H408" i="4"/>
  <c r="H408" i="9" s="1"/>
  <c r="H409" i="4"/>
  <c r="H410" i="4"/>
  <c r="H411" i="4"/>
  <c r="H411" i="9" s="1"/>
  <c r="H412" i="4"/>
  <c r="H412" i="9" s="1"/>
  <c r="H413" i="4"/>
  <c r="H414" i="4"/>
  <c r="H415" i="4"/>
  <c r="H415" i="9" s="1"/>
  <c r="H416" i="4"/>
  <c r="H416" i="9" s="1"/>
  <c r="H417" i="4"/>
  <c r="H418" i="4"/>
  <c r="H419" i="4"/>
  <c r="H419" i="9" s="1"/>
  <c r="H420" i="4"/>
  <c r="H420" i="9" s="1"/>
  <c r="H421" i="4"/>
  <c r="H422" i="4"/>
  <c r="H423" i="4"/>
  <c r="H423" i="9" s="1"/>
  <c r="H424" i="4"/>
  <c r="H424" i="9" s="1"/>
  <c r="H425" i="4"/>
  <c r="H426" i="4"/>
  <c r="H427" i="4"/>
  <c r="H427" i="9" s="1"/>
  <c r="H428" i="4"/>
  <c r="H428" i="9" s="1"/>
  <c r="H429" i="4"/>
  <c r="H430" i="4"/>
  <c r="H431" i="4"/>
  <c r="H431" i="9" s="1"/>
  <c r="H432" i="4"/>
  <c r="H432" i="9" s="1"/>
  <c r="H433" i="4"/>
  <c r="H434" i="4"/>
  <c r="H435" i="4"/>
  <c r="H435" i="9" s="1"/>
  <c r="H436" i="4"/>
  <c r="H436" i="9" s="1"/>
  <c r="H437" i="4"/>
  <c r="H438" i="4"/>
  <c r="H439" i="4"/>
  <c r="H439" i="9" s="1"/>
  <c r="H440" i="4"/>
  <c r="H440" i="9" s="1"/>
  <c r="H441" i="4"/>
  <c r="H442" i="4"/>
  <c r="H443" i="4"/>
  <c r="H443" i="9" s="1"/>
  <c r="H444" i="4"/>
  <c r="H444" i="9" s="1"/>
  <c r="H445" i="4"/>
  <c r="H446" i="4"/>
  <c r="H447" i="4"/>
  <c r="H447" i="9" s="1"/>
  <c r="H448" i="4"/>
  <c r="H448" i="9" s="1"/>
  <c r="H449" i="4"/>
  <c r="H450" i="4"/>
  <c r="H451" i="4"/>
  <c r="H451" i="9" s="1"/>
  <c r="H452" i="4"/>
  <c r="H452" i="9" s="1"/>
  <c r="H453" i="4"/>
  <c r="H454" i="4"/>
  <c r="H455" i="4"/>
  <c r="H455" i="9" s="1"/>
  <c r="H456" i="4"/>
  <c r="H456" i="9" s="1"/>
  <c r="H457" i="4"/>
  <c r="H458" i="4"/>
  <c r="H459" i="4"/>
  <c r="H459" i="9" s="1"/>
  <c r="H460" i="4"/>
  <c r="H460" i="9" s="1"/>
  <c r="H461" i="4"/>
  <c r="H462" i="4"/>
  <c r="H463" i="4"/>
  <c r="H463" i="9" s="1"/>
  <c r="H464" i="4"/>
  <c r="H464" i="9" s="1"/>
  <c r="H465" i="4"/>
  <c r="H466" i="4"/>
  <c r="H467" i="4"/>
  <c r="H467" i="9" s="1"/>
  <c r="H468" i="4"/>
  <c r="H468" i="9" s="1"/>
  <c r="H469" i="4"/>
  <c r="H470" i="4"/>
  <c r="H471" i="4"/>
  <c r="H471" i="9" s="1"/>
  <c r="H472" i="4"/>
  <c r="H472" i="9" s="1"/>
  <c r="H473" i="4"/>
  <c r="H474" i="4"/>
  <c r="H475" i="4"/>
  <c r="H475" i="9" s="1"/>
  <c r="H476" i="4"/>
  <c r="H476" i="9" s="1"/>
  <c r="H477" i="4"/>
  <c r="H478" i="4"/>
  <c r="H479" i="4"/>
  <c r="H479" i="9" s="1"/>
  <c r="H480" i="4"/>
  <c r="H480" i="9" s="1"/>
  <c r="H481" i="4"/>
  <c r="H482" i="4"/>
  <c r="H483" i="4"/>
  <c r="H484" i="4"/>
  <c r="H484" i="9" s="1"/>
  <c r="H485" i="4"/>
  <c r="H486" i="4"/>
  <c r="H487" i="4"/>
  <c r="H487" i="9" s="1"/>
  <c r="H488" i="4"/>
  <c r="H488" i="9" s="1"/>
  <c r="H489" i="4"/>
  <c r="H490" i="4"/>
  <c r="H491" i="4"/>
  <c r="H491" i="9" s="1"/>
  <c r="H492" i="4"/>
  <c r="H492" i="9" s="1"/>
  <c r="H493" i="4"/>
  <c r="H494" i="4"/>
  <c r="H495" i="4"/>
  <c r="H495" i="9" s="1"/>
  <c r="H496" i="4"/>
  <c r="H496" i="9" s="1"/>
  <c r="H497" i="4"/>
  <c r="H498" i="4"/>
  <c r="H499" i="4"/>
  <c r="H499" i="9" s="1"/>
  <c r="H500" i="4"/>
  <c r="H500" i="9" s="1"/>
  <c r="H501" i="4"/>
  <c r="H502" i="4"/>
  <c r="H503" i="4"/>
  <c r="H503" i="9" s="1"/>
  <c r="H504" i="4"/>
  <c r="H504" i="9" s="1"/>
  <c r="H505" i="4"/>
  <c r="H506" i="4"/>
  <c r="H507" i="4"/>
  <c r="H507" i="9" s="1"/>
  <c r="H508" i="4"/>
  <c r="H508" i="9" s="1"/>
  <c r="H509" i="4"/>
  <c r="H510" i="4"/>
  <c r="H511" i="4"/>
  <c r="H511" i="9" s="1"/>
  <c r="H512" i="4"/>
  <c r="H512" i="9" s="1"/>
  <c r="H513" i="4"/>
  <c r="H514" i="4"/>
  <c r="H515" i="4"/>
  <c r="H515" i="9" s="1"/>
  <c r="H516" i="4"/>
  <c r="H516" i="9" s="1"/>
  <c r="H517" i="4"/>
  <c r="H518" i="4"/>
  <c r="H519" i="4"/>
  <c r="H519" i="9" s="1"/>
  <c r="H520" i="4"/>
  <c r="H520" i="9" s="1"/>
  <c r="H521" i="4"/>
  <c r="H522" i="4"/>
  <c r="H523" i="4"/>
  <c r="H523" i="9" s="1"/>
  <c r="H524" i="4"/>
  <c r="H524" i="9" s="1"/>
  <c r="H525" i="4"/>
  <c r="H526" i="4"/>
  <c r="H527" i="4"/>
  <c r="H527" i="9" s="1"/>
  <c r="H528" i="4"/>
  <c r="H528" i="9" s="1"/>
  <c r="H529" i="4"/>
  <c r="H530" i="4"/>
  <c r="H531" i="4"/>
  <c r="H531" i="9" s="1"/>
  <c r="H532" i="4"/>
  <c r="H532" i="9" s="1"/>
  <c r="H533" i="4"/>
  <c r="H534" i="4"/>
  <c r="H535" i="4"/>
  <c r="H535" i="9" s="1"/>
  <c r="H536" i="4"/>
  <c r="H536" i="9" s="1"/>
  <c r="H537" i="4"/>
  <c r="H538" i="4"/>
  <c r="H539" i="4"/>
  <c r="H539" i="9" s="1"/>
  <c r="H540" i="4"/>
  <c r="H540" i="9" s="1"/>
  <c r="H541" i="4"/>
  <c r="H542" i="4"/>
  <c r="H543" i="4"/>
  <c r="H543" i="9" s="1"/>
  <c r="H544" i="4"/>
  <c r="H544" i="9" s="1"/>
  <c r="H545" i="4"/>
  <c r="H546" i="4"/>
  <c r="H547" i="4"/>
  <c r="H547" i="9" s="1"/>
  <c r="H548" i="4"/>
  <c r="H548" i="9" s="1"/>
  <c r="H549" i="4"/>
  <c r="H550" i="4"/>
  <c r="H551" i="4"/>
  <c r="H551" i="9" s="1"/>
  <c r="H552" i="4"/>
  <c r="H552" i="9" s="1"/>
  <c r="H553" i="4"/>
  <c r="H554" i="4"/>
  <c r="H555" i="4"/>
  <c r="H555" i="9" s="1"/>
  <c r="H556" i="4"/>
  <c r="H556" i="9" s="1"/>
  <c r="H557" i="4"/>
  <c r="H558" i="4"/>
  <c r="H559" i="4"/>
  <c r="H559" i="9" s="1"/>
  <c r="H560" i="4"/>
  <c r="H560" i="9" s="1"/>
  <c r="H561" i="4"/>
  <c r="H562" i="4"/>
  <c r="H563" i="4"/>
  <c r="H563" i="9" s="1"/>
  <c r="H564" i="4"/>
  <c r="H564" i="9" s="1"/>
  <c r="H565" i="4"/>
  <c r="H566" i="4"/>
  <c r="H567" i="4"/>
  <c r="H567" i="9" s="1"/>
  <c r="H568" i="4"/>
  <c r="H568" i="9" s="1"/>
  <c r="H569" i="4"/>
  <c r="H570" i="4"/>
  <c r="H571" i="4"/>
  <c r="H571" i="9" s="1"/>
  <c r="H572" i="4"/>
  <c r="H572" i="9" s="1"/>
  <c r="H573" i="4"/>
  <c r="H574" i="4"/>
  <c r="H575" i="4"/>
  <c r="H575" i="9" s="1"/>
  <c r="H576" i="4"/>
  <c r="H576" i="9" s="1"/>
  <c r="F6" i="4"/>
  <c r="G6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7" i="4"/>
  <c r="D6" i="4"/>
  <c r="C6" i="4"/>
  <c r="H574" i="9" l="1"/>
  <c r="H570" i="9"/>
  <c r="H566" i="9"/>
  <c r="H562" i="9"/>
  <c r="H558" i="9"/>
  <c r="H554" i="9"/>
  <c r="H550" i="9"/>
  <c r="H546" i="9"/>
  <c r="H542" i="9"/>
  <c r="H538" i="9"/>
  <c r="H534" i="9"/>
  <c r="H530" i="9"/>
  <c r="H526" i="9"/>
  <c r="H522" i="9"/>
  <c r="H518" i="9"/>
  <c r="H514" i="9"/>
  <c r="H510" i="9"/>
  <c r="H506" i="9"/>
  <c r="H502" i="9"/>
  <c r="H498" i="9"/>
  <c r="H494" i="9"/>
  <c r="H490" i="9"/>
  <c r="H486" i="9"/>
  <c r="H482" i="9"/>
  <c r="H478" i="9"/>
  <c r="H474" i="9"/>
  <c r="H470" i="9"/>
  <c r="H466" i="9"/>
  <c r="H462" i="9"/>
  <c r="H458" i="9"/>
  <c r="H454" i="9"/>
  <c r="H450" i="9"/>
  <c r="H446" i="9"/>
  <c r="H442" i="9"/>
  <c r="H438" i="9"/>
  <c r="H434" i="9"/>
  <c r="H430" i="9"/>
  <c r="H426" i="9"/>
  <c r="H422" i="9"/>
  <c r="H418" i="9"/>
  <c r="H414" i="9"/>
  <c r="H410" i="9"/>
  <c r="H406" i="9"/>
  <c r="H402" i="9"/>
  <c r="H398" i="9"/>
  <c r="H394" i="9"/>
  <c r="H390" i="9"/>
  <c r="H386" i="9"/>
  <c r="H382" i="9"/>
  <c r="H378" i="9"/>
  <c r="H374" i="9"/>
  <c r="H370" i="9"/>
  <c r="H366" i="9"/>
  <c r="H362" i="9"/>
  <c r="H358" i="9"/>
  <c r="H354" i="9"/>
  <c r="H350" i="9"/>
  <c r="H346" i="9"/>
  <c r="H342" i="9"/>
  <c r="H338" i="9"/>
  <c r="H334" i="9"/>
  <c r="H330" i="9"/>
  <c r="H326" i="9"/>
  <c r="H322" i="9"/>
  <c r="H318" i="9"/>
  <c r="H314" i="9"/>
  <c r="H310" i="9"/>
  <c r="H306" i="9"/>
  <c r="H302" i="9"/>
  <c r="H298" i="9"/>
  <c r="H294" i="9"/>
  <c r="H290" i="9"/>
  <c r="H286" i="9"/>
  <c r="H282" i="9"/>
  <c r="H278" i="9"/>
  <c r="H274" i="9"/>
  <c r="H270" i="9"/>
  <c r="H266" i="9"/>
  <c r="H262" i="9"/>
  <c r="H258" i="9"/>
  <c r="H254" i="9"/>
  <c r="H250" i="9"/>
  <c r="H246" i="9"/>
  <c r="H242" i="9"/>
  <c r="H238" i="9"/>
  <c r="H234" i="9"/>
  <c r="H230" i="9"/>
  <c r="H226" i="9"/>
  <c r="H222" i="9"/>
  <c r="H218" i="9"/>
  <c r="H214" i="9"/>
  <c r="H210" i="9"/>
  <c r="H206" i="9"/>
  <c r="H202" i="9"/>
  <c r="H198" i="9"/>
  <c r="H194" i="9"/>
  <c r="H190" i="9"/>
  <c r="H186" i="9"/>
  <c r="H182" i="9"/>
  <c r="H178" i="9"/>
  <c r="H174" i="9"/>
  <c r="H170" i="9"/>
  <c r="H166" i="9"/>
  <c r="H162" i="9"/>
  <c r="H158" i="9"/>
  <c r="H154" i="9"/>
  <c r="H150" i="9"/>
  <c r="H146" i="9"/>
  <c r="H142" i="9"/>
  <c r="H138" i="9"/>
  <c r="H134" i="9"/>
  <c r="H130" i="9"/>
  <c r="H126" i="9"/>
  <c r="H6" i="8"/>
  <c r="H353" i="9"/>
  <c r="H343" i="9"/>
  <c r="H339" i="9"/>
  <c r="H335" i="9"/>
  <c r="H331" i="9"/>
  <c r="H327" i="9"/>
  <c r="H323" i="9"/>
  <c r="H319" i="9"/>
  <c r="H315" i="9"/>
  <c r="H311" i="9"/>
  <c r="H307" i="9"/>
  <c r="H303" i="9"/>
  <c r="H299" i="9"/>
  <c r="H295" i="9"/>
  <c r="H291" i="9"/>
  <c r="H287" i="9"/>
  <c r="H283" i="9"/>
  <c r="H279" i="9"/>
  <c r="H275" i="9"/>
  <c r="H271" i="9"/>
  <c r="H267" i="9"/>
  <c r="H263" i="9"/>
  <c r="H259" i="9"/>
  <c r="H255" i="9"/>
  <c r="H251" i="9"/>
  <c r="H247" i="9"/>
  <c r="H243" i="9"/>
  <c r="H239" i="9"/>
  <c r="H235" i="9"/>
  <c r="H231" i="9"/>
  <c r="H227" i="9"/>
  <c r="H223" i="9"/>
  <c r="H219" i="9"/>
  <c r="H215" i="9"/>
  <c r="H211" i="9"/>
  <c r="H207" i="9"/>
  <c r="H203" i="9"/>
  <c r="H199" i="9"/>
  <c r="H195" i="9"/>
  <c r="H191" i="9"/>
  <c r="H187" i="9"/>
  <c r="H183" i="9"/>
  <c r="H179" i="9"/>
  <c r="H175" i="9"/>
  <c r="H171" i="9"/>
  <c r="H167" i="9"/>
  <c r="H163" i="9"/>
  <c r="H159" i="9"/>
  <c r="H155" i="9"/>
  <c r="H151" i="9"/>
  <c r="H147" i="9"/>
  <c r="H143" i="9"/>
  <c r="H139" i="9"/>
  <c r="H135" i="9"/>
  <c r="H131" i="9"/>
  <c r="H127" i="9"/>
  <c r="H123" i="9"/>
  <c r="H119" i="9"/>
  <c r="H115" i="9"/>
  <c r="H111" i="9"/>
  <c r="H107" i="9"/>
  <c r="H103" i="9"/>
  <c r="H99" i="9"/>
  <c r="H95" i="9"/>
  <c r="H91" i="9"/>
  <c r="H87" i="9"/>
  <c r="H83" i="9"/>
  <c r="H79" i="9"/>
  <c r="H75" i="9"/>
  <c r="H71" i="9"/>
  <c r="H67" i="9"/>
  <c r="H63" i="9"/>
  <c r="H59" i="9"/>
  <c r="H55" i="9"/>
  <c r="H51" i="9"/>
  <c r="H47" i="9"/>
  <c r="H43" i="9"/>
  <c r="H39" i="9"/>
  <c r="H35" i="9"/>
  <c r="H31" i="9"/>
  <c r="H27" i="9"/>
  <c r="H23" i="9"/>
  <c r="H19" i="9"/>
  <c r="H15" i="9"/>
  <c r="H11" i="9"/>
  <c r="E575" i="9"/>
  <c r="E571" i="9"/>
  <c r="E567" i="9"/>
  <c r="E563" i="9"/>
  <c r="E559" i="9"/>
  <c r="E555" i="9"/>
  <c r="E551" i="9"/>
  <c r="E547" i="9"/>
  <c r="E543" i="9"/>
  <c r="E539" i="9"/>
  <c r="E535" i="9"/>
  <c r="E531" i="9"/>
  <c r="E527" i="9"/>
  <c r="E523" i="9"/>
  <c r="E519" i="9"/>
  <c r="E515" i="9"/>
  <c r="E511" i="9"/>
  <c r="E507" i="9"/>
  <c r="E503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7" i="9"/>
  <c r="E443" i="9"/>
  <c r="E439" i="9"/>
  <c r="E435" i="9"/>
  <c r="E431" i="9"/>
  <c r="E427" i="9"/>
  <c r="E423" i="9"/>
  <c r="E419" i="9"/>
  <c r="E415" i="9"/>
  <c r="E411" i="9"/>
  <c r="E407" i="9"/>
  <c r="E403" i="9"/>
  <c r="E399" i="9"/>
  <c r="E395" i="9"/>
  <c r="E391" i="9"/>
  <c r="E387" i="9"/>
  <c r="E383" i="9"/>
  <c r="E379" i="9"/>
  <c r="E375" i="9"/>
  <c r="E371" i="9"/>
  <c r="E367" i="9"/>
  <c r="E363" i="9"/>
  <c r="E359" i="9"/>
  <c r="E355" i="9"/>
  <c r="E351" i="9"/>
  <c r="E347" i="9"/>
  <c r="E343" i="9"/>
  <c r="E339" i="9"/>
  <c r="E335" i="9"/>
  <c r="E331" i="9"/>
  <c r="E327" i="9"/>
  <c r="E323" i="9"/>
  <c r="E319" i="9"/>
  <c r="E315" i="9"/>
  <c r="E311" i="9"/>
  <c r="E307" i="9"/>
  <c r="E303" i="9"/>
  <c r="E299" i="9"/>
  <c r="E295" i="9"/>
  <c r="E291" i="9"/>
  <c r="E287" i="9"/>
  <c r="E283" i="9"/>
  <c r="E279" i="9"/>
  <c r="E275" i="9"/>
  <c r="E271" i="9"/>
  <c r="E267" i="9"/>
  <c r="E263" i="9"/>
  <c r="E259" i="9"/>
  <c r="E255" i="9"/>
  <c r="E251" i="9"/>
  <c r="E247" i="9"/>
  <c r="E243" i="9"/>
  <c r="E239" i="9"/>
  <c r="E235" i="9"/>
  <c r="E231" i="9"/>
  <c r="E227" i="9"/>
  <c r="E223" i="9"/>
  <c r="E219" i="9"/>
  <c r="E215" i="9"/>
  <c r="E211" i="9"/>
  <c r="E207" i="9"/>
  <c r="E203" i="9"/>
  <c r="E199" i="9"/>
  <c r="E195" i="9"/>
  <c r="E191" i="9"/>
  <c r="E187" i="9"/>
  <c r="E183" i="9"/>
  <c r="E179" i="9"/>
  <c r="E175" i="9"/>
  <c r="E171" i="9"/>
  <c r="E167" i="9"/>
  <c r="E163" i="9"/>
  <c r="E159" i="9"/>
  <c r="E155" i="9"/>
  <c r="E151" i="9"/>
  <c r="E147" i="9"/>
  <c r="E143" i="9"/>
  <c r="E139" i="9"/>
  <c r="E135" i="9"/>
  <c r="E131" i="9"/>
  <c r="E127" i="9"/>
  <c r="E123" i="9"/>
  <c r="E119" i="9"/>
  <c r="E115" i="9"/>
  <c r="E111" i="9"/>
  <c r="E107" i="9"/>
  <c r="E103" i="9"/>
  <c r="E99" i="9"/>
  <c r="E95" i="9"/>
  <c r="E91" i="9"/>
  <c r="E87" i="9"/>
  <c r="E83" i="9"/>
  <c r="E79" i="9"/>
  <c r="E75" i="9"/>
  <c r="E71" i="9"/>
  <c r="E67" i="9"/>
  <c r="E63" i="9"/>
  <c r="E59" i="9"/>
  <c r="E55" i="9"/>
  <c r="E51" i="9"/>
  <c r="E47" i="9"/>
  <c r="E43" i="9"/>
  <c r="E39" i="9"/>
  <c r="E35" i="9"/>
  <c r="E31" i="9"/>
  <c r="E27" i="9"/>
  <c r="E23" i="9"/>
  <c r="E19" i="9"/>
  <c r="E15" i="9"/>
  <c r="E11" i="9"/>
  <c r="H122" i="9"/>
  <c r="H118" i="9"/>
  <c r="H114" i="9"/>
  <c r="H110" i="9"/>
  <c r="H106" i="9"/>
  <c r="H102" i="9"/>
  <c r="H98" i="9"/>
  <c r="H94" i="9"/>
  <c r="H90" i="9"/>
  <c r="H86" i="9"/>
  <c r="H82" i="9"/>
  <c r="H78" i="9"/>
  <c r="H74" i="9"/>
  <c r="H70" i="9"/>
  <c r="H66" i="9"/>
  <c r="H62" i="9"/>
  <c r="H58" i="9"/>
  <c r="H54" i="9"/>
  <c r="H50" i="9"/>
  <c r="H46" i="9"/>
  <c r="H42" i="9"/>
  <c r="H38" i="9"/>
  <c r="H34" i="9"/>
  <c r="H30" i="9"/>
  <c r="H26" i="9"/>
  <c r="H22" i="9"/>
  <c r="H18" i="9"/>
  <c r="H14" i="9"/>
  <c r="H10" i="9"/>
  <c r="H573" i="9"/>
  <c r="H569" i="9"/>
  <c r="H565" i="9"/>
  <c r="H561" i="9"/>
  <c r="H557" i="9"/>
  <c r="H553" i="9"/>
  <c r="H549" i="9"/>
  <c r="H545" i="9"/>
  <c r="H541" i="9"/>
  <c r="H537" i="9"/>
  <c r="H533" i="9"/>
  <c r="H529" i="9"/>
  <c r="H525" i="9"/>
  <c r="H521" i="9"/>
  <c r="H517" i="9"/>
  <c r="H513" i="9"/>
  <c r="H509" i="9"/>
  <c r="H505" i="9"/>
  <c r="H501" i="9"/>
  <c r="H497" i="9"/>
  <c r="H493" i="9"/>
  <c r="H489" i="9"/>
  <c r="H485" i="9"/>
  <c r="H481" i="9"/>
  <c r="H477" i="9"/>
  <c r="H473" i="9"/>
  <c r="H469" i="9"/>
  <c r="H465" i="9"/>
  <c r="H461" i="9"/>
  <c r="H457" i="9"/>
  <c r="H453" i="9"/>
  <c r="H449" i="9"/>
  <c r="H445" i="9"/>
  <c r="H441" i="9"/>
  <c r="H437" i="9"/>
  <c r="H433" i="9"/>
  <c r="H429" i="9"/>
  <c r="H425" i="9"/>
  <c r="H421" i="9"/>
  <c r="H417" i="9"/>
  <c r="H413" i="9"/>
  <c r="H409" i="9"/>
  <c r="H405" i="9"/>
  <c r="H401" i="9"/>
  <c r="H397" i="9"/>
  <c r="H393" i="9"/>
  <c r="H389" i="9"/>
  <c r="H385" i="9"/>
  <c r="H381" i="9"/>
  <c r="H377" i="9"/>
  <c r="H373" i="9"/>
  <c r="H369" i="9"/>
  <c r="H365" i="9"/>
  <c r="H361" i="9"/>
  <c r="H357" i="9"/>
  <c r="H349" i="9"/>
  <c r="H345" i="9"/>
  <c r="H341" i="9"/>
  <c r="H337" i="9"/>
  <c r="H333" i="9"/>
  <c r="H329" i="9"/>
  <c r="H325" i="9"/>
  <c r="H321" i="9"/>
  <c r="H317" i="9"/>
  <c r="H313" i="9"/>
  <c r="H309" i="9"/>
  <c r="H305" i="9"/>
  <c r="H301" i="9"/>
  <c r="H297" i="9"/>
  <c r="H293" i="9"/>
  <c r="H289" i="9"/>
  <c r="H285" i="9"/>
  <c r="H281" i="9"/>
  <c r="H277" i="9"/>
  <c r="H273" i="9"/>
  <c r="H269" i="9"/>
  <c r="H265" i="9"/>
  <c r="H261" i="9"/>
  <c r="H257" i="9"/>
  <c r="H253" i="9"/>
  <c r="H249" i="9"/>
  <c r="H245" i="9"/>
  <c r="H241" i="9"/>
  <c r="H237" i="9"/>
  <c r="H233" i="9"/>
  <c r="H229" i="9"/>
  <c r="H225" i="9"/>
  <c r="H221" i="9"/>
  <c r="H217" i="9"/>
  <c r="H213" i="9"/>
  <c r="H209" i="9"/>
  <c r="H205" i="9"/>
  <c r="H201" i="9"/>
  <c r="H197" i="9"/>
  <c r="H193" i="9"/>
  <c r="H189" i="9"/>
  <c r="H185" i="9"/>
  <c r="H181" i="9"/>
  <c r="H177" i="9"/>
  <c r="H173" i="9"/>
  <c r="H169" i="9"/>
  <c r="H165" i="9"/>
  <c r="H161" i="9"/>
  <c r="H157" i="9"/>
  <c r="H153" i="9"/>
  <c r="H149" i="9"/>
  <c r="H145" i="9"/>
  <c r="H141" i="9"/>
  <c r="H137" i="9"/>
  <c r="H133" i="9"/>
  <c r="H129" i="9"/>
  <c r="H125" i="9"/>
  <c r="H121" i="9"/>
  <c r="H117" i="9"/>
  <c r="H113" i="9"/>
  <c r="H109" i="9"/>
  <c r="H105" i="9"/>
  <c r="H101" i="9"/>
  <c r="H97" i="9"/>
  <c r="H93" i="9"/>
  <c r="H89" i="9"/>
  <c r="H85" i="9"/>
  <c r="H81" i="9"/>
  <c r="H77" i="9"/>
  <c r="H73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3" i="9"/>
  <c r="H9" i="9"/>
  <c r="G6" i="9"/>
  <c r="E574" i="9"/>
  <c r="E566" i="9"/>
  <c r="E562" i="9"/>
  <c r="E558" i="9"/>
  <c r="E554" i="9"/>
  <c r="E550" i="9"/>
  <c r="E546" i="9"/>
  <c r="E542" i="9"/>
  <c r="E534" i="9"/>
  <c r="E530" i="9"/>
  <c r="E522" i="9"/>
  <c r="E518" i="9"/>
  <c r="E514" i="9"/>
  <c r="E510" i="9"/>
  <c r="E506" i="9"/>
  <c r="E502" i="9"/>
  <c r="E498" i="9"/>
  <c r="E490" i="9"/>
  <c r="E486" i="9"/>
  <c r="E482" i="9"/>
  <c r="E478" i="9"/>
  <c r="E470" i="9"/>
  <c r="E466" i="9"/>
  <c r="E458" i="9"/>
  <c r="E454" i="9"/>
  <c r="E450" i="9"/>
  <c r="E446" i="9"/>
  <c r="E438" i="9"/>
  <c r="E434" i="9"/>
  <c r="E430" i="9"/>
  <c r="E426" i="9"/>
  <c r="E422" i="9"/>
  <c r="E418" i="9"/>
  <c r="E414" i="9"/>
  <c r="E406" i="9"/>
  <c r="E402" i="9"/>
  <c r="E394" i="9"/>
  <c r="E390" i="9"/>
  <c r="E386" i="9"/>
  <c r="E382" i="9"/>
  <c r="E576" i="9"/>
  <c r="E572" i="9"/>
  <c r="E568" i="9"/>
  <c r="E560" i="9"/>
  <c r="E556" i="9"/>
  <c r="E552" i="9"/>
  <c r="E548" i="9"/>
  <c r="E544" i="9"/>
  <c r="E540" i="9"/>
  <c r="E536" i="9"/>
  <c r="E532" i="9"/>
  <c r="E528" i="9"/>
  <c r="E524" i="9"/>
  <c r="E520" i="9"/>
  <c r="E516" i="9"/>
  <c r="E512" i="9"/>
  <c r="E504" i="9"/>
  <c r="E500" i="9"/>
  <c r="E496" i="9"/>
  <c r="E492" i="9"/>
  <c r="E488" i="9"/>
  <c r="E480" i="9"/>
  <c r="E476" i="9"/>
  <c r="E472" i="9"/>
  <c r="E468" i="9"/>
  <c r="E464" i="9"/>
  <c r="E460" i="9"/>
  <c r="E456" i="9"/>
  <c r="E452" i="9"/>
  <c r="E448" i="9"/>
  <c r="E444" i="9"/>
  <c r="E440" i="9"/>
  <c r="E432" i="9"/>
  <c r="E428" i="9"/>
  <c r="E424" i="9"/>
  <c r="E420" i="9"/>
  <c r="E416" i="9"/>
  <c r="E412" i="9"/>
  <c r="E408" i="9"/>
  <c r="E404" i="9"/>
  <c r="E400" i="9"/>
  <c r="E396" i="9"/>
  <c r="E392" i="9"/>
  <c r="E388" i="9"/>
  <c r="E384" i="9"/>
  <c r="E376" i="9"/>
  <c r="E372" i="9"/>
  <c r="E368" i="9"/>
  <c r="E364" i="9"/>
  <c r="E360" i="9"/>
  <c r="E352" i="9"/>
  <c r="E348" i="9"/>
  <c r="E344" i="9"/>
  <c r="E378" i="9"/>
  <c r="E374" i="9"/>
  <c r="E370" i="9"/>
  <c r="E362" i="9"/>
  <c r="E358" i="9"/>
  <c r="E354" i="9"/>
  <c r="E350" i="9"/>
  <c r="E342" i="9"/>
  <c r="E338" i="9"/>
  <c r="E330" i="9"/>
  <c r="E326" i="9"/>
  <c r="E322" i="9"/>
  <c r="E318" i="9"/>
  <c r="E310" i="9"/>
  <c r="E306" i="9"/>
  <c r="E302" i="9"/>
  <c r="E298" i="9"/>
  <c r="E294" i="9"/>
  <c r="E290" i="9"/>
  <c r="E286" i="9"/>
  <c r="E278" i="9"/>
  <c r="E274" i="9"/>
  <c r="E266" i="9"/>
  <c r="E262" i="9"/>
  <c r="E258" i="9"/>
  <c r="E254" i="9"/>
  <c r="E250" i="9"/>
  <c r="E246" i="9"/>
  <c r="E242" i="9"/>
  <c r="E234" i="9"/>
  <c r="E230" i="9"/>
  <c r="E226" i="9"/>
  <c r="E222" i="9"/>
  <c r="E214" i="9"/>
  <c r="E210" i="9"/>
  <c r="E202" i="9"/>
  <c r="E198" i="9"/>
  <c r="E194" i="9"/>
  <c r="E190" i="9"/>
  <c r="E182" i="9"/>
  <c r="E178" i="9"/>
  <c r="E174" i="9"/>
  <c r="E170" i="9"/>
  <c r="E166" i="9"/>
  <c r="E162" i="9"/>
  <c r="E158" i="9"/>
  <c r="E150" i="9"/>
  <c r="E146" i="9"/>
  <c r="E138" i="9"/>
  <c r="E134" i="9"/>
  <c r="E130" i="9"/>
  <c r="E126" i="9"/>
  <c r="E122" i="9"/>
  <c r="E118" i="9"/>
  <c r="E114" i="9"/>
  <c r="E110" i="9"/>
  <c r="E106" i="9"/>
  <c r="E102" i="9"/>
  <c r="E98" i="9"/>
  <c r="E94" i="9"/>
  <c r="E90" i="9"/>
  <c r="E86" i="9"/>
  <c r="E82" i="9"/>
  <c r="E78" i="9"/>
  <c r="E74" i="9"/>
  <c r="E70" i="9"/>
  <c r="E66" i="9"/>
  <c r="E62" i="9"/>
  <c r="E58" i="9"/>
  <c r="E54" i="9"/>
  <c r="E50" i="9"/>
  <c r="E46" i="9"/>
  <c r="E42" i="9"/>
  <c r="E38" i="9"/>
  <c r="E34" i="9"/>
  <c r="E30" i="9"/>
  <c r="E26" i="9"/>
  <c r="E22" i="9"/>
  <c r="E18" i="9"/>
  <c r="E14" i="9"/>
  <c r="E10" i="9"/>
  <c r="E7" i="9"/>
  <c r="E573" i="9"/>
  <c r="E569" i="9"/>
  <c r="E565" i="9"/>
  <c r="E561" i="9"/>
  <c r="E557" i="9"/>
  <c r="E553" i="9"/>
  <c r="E549" i="9"/>
  <c r="E545" i="9"/>
  <c r="E541" i="9"/>
  <c r="E537" i="9"/>
  <c r="E533" i="9"/>
  <c r="E529" i="9"/>
  <c r="E525" i="9"/>
  <c r="E521" i="9"/>
  <c r="E517" i="9"/>
  <c r="E513" i="9"/>
  <c r="E509" i="9"/>
  <c r="E505" i="9"/>
  <c r="E501" i="9"/>
  <c r="E497" i="9"/>
  <c r="E493" i="9"/>
  <c r="E489" i="9"/>
  <c r="E485" i="9"/>
  <c r="E481" i="9"/>
  <c r="E477" i="9"/>
  <c r="E473" i="9"/>
  <c r="E469" i="9"/>
  <c r="E465" i="9"/>
  <c r="E461" i="9"/>
  <c r="E457" i="9"/>
  <c r="E453" i="9"/>
  <c r="E449" i="9"/>
  <c r="E445" i="9"/>
  <c r="E441" i="9"/>
  <c r="E437" i="9"/>
  <c r="E433" i="9"/>
  <c r="E429" i="9"/>
  <c r="E425" i="9"/>
  <c r="E421" i="9"/>
  <c r="E417" i="9"/>
  <c r="E413" i="9"/>
  <c r="E409" i="9"/>
  <c r="E405" i="9"/>
  <c r="E401" i="9"/>
  <c r="E397" i="9"/>
  <c r="E393" i="9"/>
  <c r="E389" i="9"/>
  <c r="E385" i="9"/>
  <c r="E381" i="9"/>
  <c r="E377" i="9"/>
  <c r="E373" i="9"/>
  <c r="E369" i="9"/>
  <c r="E365" i="9"/>
  <c r="E361" i="9"/>
  <c r="E357" i="9"/>
  <c r="E353" i="9"/>
  <c r="E349" i="9"/>
  <c r="E345" i="9"/>
  <c r="E341" i="9"/>
  <c r="E337" i="9"/>
  <c r="E333" i="9"/>
  <c r="E329" i="9"/>
  <c r="E325" i="9"/>
  <c r="E321" i="9"/>
  <c r="E317" i="9"/>
  <c r="E313" i="9"/>
  <c r="E309" i="9"/>
  <c r="E305" i="9"/>
  <c r="E301" i="9"/>
  <c r="E297" i="9"/>
  <c r="E293" i="9"/>
  <c r="E289" i="9"/>
  <c r="E285" i="9"/>
  <c r="E281" i="9"/>
  <c r="E277" i="9"/>
  <c r="E273" i="9"/>
  <c r="E269" i="9"/>
  <c r="E265" i="9"/>
  <c r="E261" i="9"/>
  <c r="E257" i="9"/>
  <c r="E253" i="9"/>
  <c r="E249" i="9"/>
  <c r="E245" i="9"/>
  <c r="E241" i="9"/>
  <c r="E237" i="9"/>
  <c r="E233" i="9"/>
  <c r="E229" i="9"/>
  <c r="E225" i="9"/>
  <c r="E221" i="9"/>
  <c r="E217" i="9"/>
  <c r="E213" i="9"/>
  <c r="E209" i="9"/>
  <c r="E205" i="9"/>
  <c r="E201" i="9"/>
  <c r="E197" i="9"/>
  <c r="E193" i="9"/>
  <c r="E189" i="9"/>
  <c r="E185" i="9"/>
  <c r="E181" i="9"/>
  <c r="E177" i="9"/>
  <c r="E173" i="9"/>
  <c r="E169" i="9"/>
  <c r="E165" i="9"/>
  <c r="E161" i="9"/>
  <c r="E157" i="9"/>
  <c r="E153" i="9"/>
  <c r="E149" i="9"/>
  <c r="E145" i="9"/>
  <c r="E141" i="9"/>
  <c r="E137" i="9"/>
  <c r="E133" i="9"/>
  <c r="E129" i="9"/>
  <c r="E125" i="9"/>
  <c r="E121" i="9"/>
  <c r="E117" i="9"/>
  <c r="E113" i="9"/>
  <c r="E109" i="9"/>
  <c r="E105" i="9"/>
  <c r="E101" i="9"/>
  <c r="E97" i="9"/>
  <c r="E93" i="9"/>
  <c r="E89" i="9"/>
  <c r="E85" i="9"/>
  <c r="E81" i="9"/>
  <c r="E77" i="9"/>
  <c r="E73" i="9"/>
  <c r="E69" i="9"/>
  <c r="E65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E9" i="9"/>
  <c r="E340" i="9"/>
  <c r="E336" i="9"/>
  <c r="E332" i="9"/>
  <c r="E328" i="9"/>
  <c r="E324" i="9"/>
  <c r="E320" i="9"/>
  <c r="E316" i="9"/>
  <c r="E312" i="9"/>
  <c r="E304" i="9"/>
  <c r="E300" i="9"/>
  <c r="E296" i="9"/>
  <c r="E292" i="9"/>
  <c r="E288" i="9"/>
  <c r="E284" i="9"/>
  <c r="E280" i="9"/>
  <c r="E276" i="9"/>
  <c r="E272" i="9"/>
  <c r="E268" i="9"/>
  <c r="E264" i="9"/>
  <c r="E260" i="9"/>
  <c r="E256" i="9"/>
  <c r="E248" i="9"/>
  <c r="E244" i="9"/>
  <c r="E240" i="9"/>
  <c r="E236" i="9"/>
  <c r="E232" i="9"/>
  <c r="E224" i="9"/>
  <c r="E220" i="9"/>
  <c r="E216" i="9"/>
  <c r="E212" i="9"/>
  <c r="E208" i="9"/>
  <c r="E204" i="9"/>
  <c r="E200" i="9"/>
  <c r="E196" i="9"/>
  <c r="E192" i="9"/>
  <c r="E188" i="9"/>
  <c r="E184" i="9"/>
  <c r="E176" i="9"/>
  <c r="E172" i="9"/>
  <c r="E168" i="9"/>
  <c r="E164" i="9"/>
  <c r="E160" i="9"/>
  <c r="E156" i="9"/>
  <c r="E152" i="9"/>
  <c r="E148" i="9"/>
  <c r="E144" i="9"/>
  <c r="E140" i="9"/>
  <c r="E136" i="9"/>
  <c r="E132" i="9"/>
  <c r="E128" i="9"/>
  <c r="E120" i="9"/>
  <c r="E116" i="9"/>
  <c r="E112" i="9"/>
  <c r="E108" i="9"/>
  <c r="E104" i="9"/>
  <c r="E96" i="9"/>
  <c r="E92" i="9"/>
  <c r="E88" i="9"/>
  <c r="E84" i="9"/>
  <c r="E80" i="9"/>
  <c r="E76" i="9"/>
  <c r="E72" i="9"/>
  <c r="E64" i="9"/>
  <c r="E60" i="9"/>
  <c r="E56" i="9"/>
  <c r="E52" i="9"/>
  <c r="E48" i="9"/>
  <c r="E44" i="9"/>
  <c r="E40" i="9"/>
  <c r="E32" i="9"/>
  <c r="E28" i="9"/>
  <c r="E24" i="9"/>
  <c r="E20" i="9"/>
  <c r="E16" i="9"/>
  <c r="E12" i="9"/>
  <c r="E8" i="9"/>
  <c r="H6" i="4"/>
  <c r="H8" i="9"/>
  <c r="F6" i="9"/>
  <c r="C6" i="9"/>
  <c r="D6" i="9"/>
  <c r="E6" i="8"/>
  <c r="H6" i="7"/>
  <c r="E6" i="4"/>
  <c r="H6" i="9" l="1"/>
  <c r="E6" i="9"/>
</calcChain>
</file>

<file path=xl/sharedStrings.xml><?xml version="1.0" encoding="utf-8"?>
<sst xmlns="http://schemas.openxmlformats.org/spreadsheetml/2006/main" count="4604" uniqueCount="1151">
  <si>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</si>
  <si>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</si>
  <si>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</si>
  <si>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</si>
  <si>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</si>
  <si>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</si>
  <si>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</si>
  <si>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</si>
  <si>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</si>
  <si>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</si>
  <si>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</si>
  <si>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</si>
  <si>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</si>
  <si>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</si>
  <si>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</si>
  <si>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</si>
  <si>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</si>
  <si>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</si>
  <si>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</si>
  <si>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</si>
  <si>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</si>
  <si>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</si>
  <si>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</si>
  <si>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</si>
  <si>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</si>
  <si>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</si>
  <si>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</si>
  <si>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</si>
  <si>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</si>
  <si>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</si>
  <si>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</si>
  <si>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</si>
  <si>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</si>
  <si>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</si>
  <si>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</si>
  <si>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</si>
  <si>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</si>
  <si>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</si>
  <si>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</si>
  <si>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</si>
  <si>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</si>
  <si>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</si>
  <si>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</si>
  <si>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</si>
  <si>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</si>
  <si>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</si>
  <si>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</si>
  <si>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</si>
  <si>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</si>
  <si>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</si>
  <si>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</si>
  <si>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</si>
  <si>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</si>
  <si>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</si>
  <si>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</si>
  <si>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</si>
  <si>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</si>
  <si>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</si>
  <si>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</si>
  <si>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</si>
  <si>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</si>
  <si>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</si>
  <si>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</si>
  <si>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</si>
  <si>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</si>
  <si>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</si>
  <si>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</si>
  <si>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</si>
  <si>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</si>
  <si>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</si>
  <si>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</si>
  <si>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</si>
  <si>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</si>
  <si>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</si>
  <si>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</si>
  <si>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</si>
  <si>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</si>
  <si>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</si>
  <si>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</si>
  <si>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</si>
  <si>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</si>
  <si>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</si>
  <si>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</si>
  <si>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</si>
  <si>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</si>
  <si>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</si>
  <si>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</si>
  <si>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</si>
  <si>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</si>
  <si>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</si>
  <si>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</si>
  <si>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</si>
  <si>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</si>
  <si>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</si>
  <si>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</si>
  <si>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</si>
  <si>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</si>
  <si>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</si>
  <si>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</si>
  <si>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</si>
  <si>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</si>
  <si>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</si>
  <si>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</si>
  <si>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</si>
  <si>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</si>
  <si>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</si>
  <si>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</si>
  <si>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</si>
  <si>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</si>
  <si>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</si>
  <si>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</si>
  <si>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</si>
  <si>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</si>
  <si>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</si>
  <si>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</si>
  <si>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</si>
  <si>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</si>
  <si>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</si>
  <si>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</si>
  <si>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</si>
  <si>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</si>
  <si>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</si>
  <si>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</si>
  <si>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</si>
  <si>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</si>
  <si>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</si>
  <si>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</si>
  <si>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</si>
  <si>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</si>
  <si>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</si>
  <si>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</si>
  <si>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</si>
  <si>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</si>
  <si>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</si>
  <si>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</si>
  <si>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</si>
  <si>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</si>
  <si>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</si>
  <si>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</si>
  <si>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</si>
  <si>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</si>
  <si>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</si>
  <si>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</si>
  <si>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</si>
  <si>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</si>
  <si>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</si>
  <si>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</si>
  <si>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</si>
  <si>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</si>
  <si>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</si>
  <si>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</si>
  <si>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</si>
  <si>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</si>
  <si>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</si>
  <si>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</si>
  <si>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</si>
  <si>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</si>
  <si>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</si>
  <si>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</si>
  <si>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</si>
  <si>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</si>
  <si>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</si>
  <si>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</si>
  <si>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</si>
  <si>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</si>
  <si>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</si>
  <si>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</si>
  <si>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</si>
  <si>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</si>
  <si>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</si>
  <si>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</si>
  <si>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</si>
  <si>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</si>
  <si>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</si>
  <si>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</si>
  <si>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</si>
  <si>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</si>
  <si>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</si>
  <si>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</si>
  <si>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</si>
  <si>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</si>
  <si>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</si>
  <si>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</si>
  <si>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</si>
  <si>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</si>
  <si>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</si>
  <si>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</si>
  <si>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</si>
  <si>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</si>
  <si>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</si>
  <si>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</si>
  <si>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</si>
  <si>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</si>
  <si>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</si>
  <si>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</si>
  <si>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</si>
  <si>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</si>
  <si>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</si>
  <si>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</si>
  <si>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</si>
  <si>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</si>
  <si>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</si>
  <si>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</si>
  <si>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</si>
  <si>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</si>
  <si>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</si>
  <si>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</si>
  <si>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</si>
  <si>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</si>
  <si>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</si>
  <si>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</si>
  <si>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</si>
  <si>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</si>
  <si>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</si>
  <si>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</si>
  <si>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</si>
  <si>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</si>
  <si>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</si>
  <si>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</si>
  <si>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</si>
  <si>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</si>
  <si>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</si>
  <si>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</si>
  <si>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</si>
  <si>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</si>
  <si>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</si>
  <si>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</si>
  <si>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</si>
  <si>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</si>
  <si>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</si>
  <si>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</si>
  <si>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</si>
  <si>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</si>
  <si>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</si>
  <si>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</si>
  <si>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</si>
  <si>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</si>
  <si>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</si>
  <si>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</si>
  <si>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</si>
  <si>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</si>
  <si>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</si>
  <si>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</si>
  <si>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</si>
  <si>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</si>
  <si>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</si>
  <si>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</si>
  <si>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</si>
  <si>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</si>
  <si>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</si>
  <si>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</si>
  <si>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</si>
  <si>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</si>
  <si>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</si>
  <si>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</si>
  <si>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</si>
  <si>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</si>
  <si>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</si>
  <si>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</si>
  <si>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</si>
  <si>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</si>
  <si>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</si>
  <si>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</si>
  <si>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</si>
  <si>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</si>
  <si>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</si>
  <si>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</si>
  <si>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</si>
  <si>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</si>
  <si>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</si>
  <si>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</si>
  <si>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</si>
  <si>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</si>
  <si>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</si>
  <si>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</si>
  <si>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</si>
  <si>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</si>
  <si>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</si>
  <si>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</si>
  <si>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</si>
  <si>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</si>
  <si>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</si>
  <si>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</si>
  <si>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</si>
  <si>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</si>
  <si>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</si>
  <si>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</si>
  <si>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</si>
  <si>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</si>
  <si>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</si>
  <si>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</si>
  <si>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</si>
  <si>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</si>
  <si>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</si>
  <si>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</si>
  <si>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</si>
  <si>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</si>
  <si>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</si>
  <si>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</si>
  <si>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</si>
  <si>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</si>
  <si>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</si>
  <si>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</si>
  <si>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</si>
  <si>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</si>
  <si>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</si>
  <si>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</si>
  <si>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</si>
  <si>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</si>
  <si>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</si>
  <si>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</si>
  <si>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</si>
  <si>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</si>
  <si>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</si>
  <si>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</si>
  <si>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</si>
  <si>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</si>
  <si>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</si>
  <si>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</si>
  <si>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</si>
  <si>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</si>
  <si>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</si>
  <si>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</si>
  <si>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</si>
  <si>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</si>
  <si>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</si>
  <si>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</si>
  <si>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</si>
  <si>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</si>
  <si>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</si>
  <si>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</si>
  <si>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</si>
  <si>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</si>
  <si>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</si>
  <si>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</si>
  <si>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</si>
  <si>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</si>
  <si>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</si>
  <si>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</si>
  <si>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</si>
  <si>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</si>
  <si>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</si>
  <si>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</si>
  <si>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</si>
  <si>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</si>
  <si>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</si>
  <si>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</si>
  <si>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</si>
  <si>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</si>
  <si>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</si>
  <si>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</si>
  <si>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</si>
  <si>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</si>
  <si>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</si>
  <si>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</si>
  <si>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</si>
  <si>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</si>
  <si>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</si>
  <si>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</si>
  <si>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</si>
  <si>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</si>
  <si>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</si>
  <si>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</si>
  <si>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</si>
  <si>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</si>
  <si>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</si>
  <si>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</si>
  <si>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</si>
  <si>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</si>
  <si>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</si>
  <si>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</si>
  <si>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</si>
  <si>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</si>
  <si>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</si>
  <si>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</si>
  <si>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</si>
  <si>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</si>
  <si>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</si>
  <si>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</si>
  <si>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</si>
  <si>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</si>
  <si>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</si>
  <si>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</si>
  <si>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</si>
  <si>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</si>
  <si>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</si>
  <si>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</si>
  <si>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</si>
  <si>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</si>
  <si>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</si>
  <si>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</si>
  <si>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</si>
  <si>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</si>
  <si>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</si>
  <si>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</si>
  <si>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</si>
  <si>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</si>
  <si>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</si>
  <si>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</si>
  <si>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</si>
  <si>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</si>
  <si>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</si>
  <si>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</si>
  <si>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</si>
  <si>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</si>
  <si>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</si>
  <si>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</si>
  <si>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</si>
  <si>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</si>
  <si>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</si>
  <si>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</si>
  <si>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</si>
  <si>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</si>
  <si>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</si>
  <si>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</si>
  <si>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</si>
  <si>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</si>
  <si>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</si>
  <si>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</si>
  <si>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</si>
  <si>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</si>
  <si>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</si>
  <si>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</si>
  <si>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</si>
  <si>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</si>
  <si>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</si>
  <si>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</si>
  <si>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</si>
  <si>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</si>
  <si>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</si>
  <si>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</si>
  <si>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</si>
  <si>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</si>
  <si>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</si>
  <si>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</si>
  <si>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</si>
  <si>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</si>
  <si>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</si>
  <si>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</si>
  <si>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</si>
  <si>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</si>
  <si>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</si>
  <si>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</si>
  <si>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</si>
  <si>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</si>
  <si>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</si>
  <si>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</si>
  <si>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</si>
  <si>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</si>
  <si>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</si>
  <si>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</si>
  <si>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</si>
  <si>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</si>
  <si>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</si>
  <si>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</si>
  <si>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</si>
  <si>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</si>
  <si>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</si>
  <si>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</si>
  <si>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</si>
  <si>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</si>
  <si>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</si>
  <si>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</si>
  <si>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</si>
  <si>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</si>
  <si>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</si>
  <si>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</si>
  <si>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</si>
  <si>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</si>
  <si>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</si>
  <si>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</si>
  <si>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</si>
  <si>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</si>
  <si>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</si>
  <si>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</si>
  <si>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</si>
  <si>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</si>
  <si>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</si>
  <si>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</si>
  <si>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</si>
  <si>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</si>
  <si>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</si>
  <si>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</si>
  <si>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</si>
  <si>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</si>
  <si>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</si>
  <si>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</si>
  <si>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</si>
  <si>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</si>
  <si>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</si>
  <si>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</si>
  <si>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</si>
  <si>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</si>
  <si>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</si>
  <si>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</si>
  <si>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</si>
  <si>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</si>
  <si>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</si>
  <si>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</si>
  <si>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</si>
  <si>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</si>
  <si>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</si>
  <si>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</si>
  <si>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</si>
  <si>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</si>
  <si>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</si>
  <si>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</si>
  <si>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</si>
  <si>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</si>
  <si>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</si>
  <si>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</si>
  <si>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</si>
  <si>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</si>
  <si>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</si>
  <si>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</si>
  <si>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</si>
  <si>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</si>
  <si>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</si>
  <si>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</si>
  <si>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</si>
  <si>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</si>
  <si>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</si>
  <si>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</si>
  <si>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</si>
  <si>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</si>
  <si>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</si>
  <si>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</si>
  <si>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</si>
  <si>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</si>
  <si>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</si>
  <si>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</si>
  <si>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</si>
  <si>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</si>
  <si>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</si>
  <si>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</si>
  <si>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</si>
  <si>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</si>
  <si>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</si>
  <si>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</si>
  <si>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</si>
  <si>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</si>
  <si>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</si>
  <si>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</si>
  <si>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</si>
  <si>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</si>
  <si>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</si>
  <si>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</si>
  <si>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</si>
  <si>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</si>
  <si>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</si>
  <si>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</si>
  <si>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</si>
  <si>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</si>
  <si>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</si>
  <si>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</si>
  <si>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</si>
  <si>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</si>
  <si>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</si>
  <si>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</si>
  <si>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</si>
  <si>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</si>
  <si>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</si>
  <si>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</si>
  <si>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</si>
  <si>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</si>
  <si>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</si>
  <si>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</si>
  <si>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</si>
  <si>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</si>
  <si>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</si>
  <si>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</si>
  <si>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</si>
  <si>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</si>
  <si>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</si>
  <si>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</si>
  <si>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</si>
  <si>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</si>
  <si>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</si>
  <si>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</si>
  <si>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</si>
  <si>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</si>
  <si>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</si>
  <si>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</si>
  <si>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</si>
  <si>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</si>
  <si>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</si>
  <si>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</si>
  <si>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</si>
  <si>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</si>
  <si>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</si>
  <si>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</si>
  <si>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</si>
  <si>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</si>
  <si>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</si>
  <si>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</si>
  <si>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</si>
  <si>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</si>
  <si>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</si>
  <si>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</si>
  <si>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</si>
  <si>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</si>
  <si>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</si>
  <si>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</si>
  <si>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</si>
  <si>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</si>
  <si>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</si>
  <si>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</si>
  <si>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</si>
  <si>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</si>
  <si>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</si>
  <si>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</si>
  <si>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</si>
  <si>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</si>
  <si>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</si>
  <si>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</si>
  <si>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</si>
  <si>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</si>
  <si>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</si>
  <si>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</si>
  <si>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</si>
  <si>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</si>
  <si>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</si>
  <si>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</si>
  <si>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</si>
  <si>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</si>
  <si>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</si>
  <si>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</si>
  <si>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</si>
  <si>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</si>
  <si>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</si>
  <si>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</si>
  <si>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</si>
  <si>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</si>
  <si>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</si>
  <si>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</si>
  <si>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</si>
  <si>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</si>
  <si>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</si>
  <si>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</si>
  <si>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</si>
  <si>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</si>
  <si>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</si>
  <si>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</si>
  <si>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</si>
  <si>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</si>
  <si>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</si>
  <si>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</si>
  <si>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</si>
  <si>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</si>
  <si>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</si>
  <si>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</si>
  <si>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</si>
  <si>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</si>
  <si>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</si>
  <si>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</si>
  <si>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</si>
  <si>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</si>
  <si>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</si>
  <si>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</si>
  <si>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</si>
  <si>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</si>
  <si>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</si>
  <si>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</si>
  <si>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</si>
  <si>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</si>
  <si>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</si>
  <si>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</si>
  <si>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</si>
  <si>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</si>
  <si>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</si>
  <si>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</si>
  <si>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</si>
  <si>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</si>
  <si>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</si>
  <si>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</si>
  <si>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</si>
  <si>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</si>
  <si>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</si>
  <si>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</si>
  <si>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</si>
  <si>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</si>
  <si>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</si>
  <si>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</si>
  <si>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</si>
  <si>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</si>
  <si>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</si>
  <si>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</si>
  <si>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</si>
  <si>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</si>
  <si>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</si>
  <si>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</si>
  <si>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</si>
  <si>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</si>
  <si>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</si>
  <si>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</si>
  <si>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</si>
  <si>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</si>
  <si>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</si>
  <si>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</si>
  <si>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</si>
  <si>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</si>
  <si>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</si>
  <si>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</si>
  <si>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</si>
  <si>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</si>
  <si>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</si>
  <si>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</si>
  <si>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</si>
  <si>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</si>
  <si>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</si>
  <si>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</si>
  <si>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</si>
  <si>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</si>
  <si>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</si>
  <si>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</si>
  <si>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</si>
  <si>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</si>
  <si>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</si>
  <si>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</si>
  <si>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</si>
  <si>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</si>
  <si>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</si>
  <si>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</si>
  <si>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</si>
  <si>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</si>
  <si>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</si>
  <si>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</si>
  <si>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</si>
  <si>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</si>
  <si>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</si>
  <si>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</si>
  <si>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</si>
  <si>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</si>
  <si>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</si>
  <si>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</si>
  <si>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</si>
  <si>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</si>
  <si>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</si>
  <si>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</si>
  <si>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</si>
  <si>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</si>
  <si>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</si>
  <si>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</si>
  <si>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</si>
  <si>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</si>
  <si>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</si>
  <si>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</si>
  <si>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</si>
  <si>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</si>
  <si>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</si>
  <si>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</si>
  <si>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</si>
  <si>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</si>
  <si>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</si>
  <si>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</si>
  <si>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</si>
  <si>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</si>
  <si>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</si>
  <si>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</si>
  <si>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</si>
  <si>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</si>
  <si>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</si>
  <si>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</si>
  <si>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</si>
  <si>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</si>
  <si>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</si>
  <si>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</si>
  <si>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</si>
  <si>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</si>
  <si>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</si>
  <si>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</si>
  <si>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</si>
  <si>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</si>
  <si>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</si>
  <si>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</si>
  <si>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</si>
  <si>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</si>
  <si>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</si>
  <si>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</si>
  <si>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</si>
  <si>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</si>
  <si>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</si>
  <si>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</si>
  <si>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</si>
  <si>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</si>
  <si>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</si>
  <si>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</si>
  <si>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</si>
  <si>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</si>
  <si>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</si>
  <si>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</si>
  <si>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</si>
  <si>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</si>
  <si>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</si>
  <si>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</si>
  <si>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</si>
  <si>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</si>
  <si>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</si>
  <si>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</si>
  <si>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</si>
  <si>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</si>
  <si>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</si>
  <si>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</si>
  <si>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</si>
  <si>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</si>
  <si>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</si>
  <si>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</si>
  <si>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</si>
  <si>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</si>
  <si>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</si>
  <si>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</si>
  <si>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</si>
  <si>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</si>
  <si>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</si>
  <si>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</si>
  <si>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</si>
  <si>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</si>
  <si>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</si>
  <si>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</si>
  <si>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</si>
  <si>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</si>
  <si>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</si>
  <si>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</si>
  <si>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</si>
  <si>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</si>
  <si>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</si>
  <si>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</si>
  <si>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</si>
  <si>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</si>
  <si>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</si>
  <si>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</si>
  <si>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</si>
  <si>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</si>
  <si>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</si>
  <si>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</si>
  <si>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</si>
  <si>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</si>
  <si>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</si>
  <si>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</si>
  <si>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</si>
  <si>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</si>
  <si>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</si>
  <si>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</si>
  <si>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</si>
  <si>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</si>
  <si>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</si>
  <si>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</si>
  <si>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</si>
  <si>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</si>
  <si>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</si>
  <si>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</si>
  <si>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</si>
  <si>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</si>
  <si>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</si>
  <si>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</si>
  <si>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</si>
  <si>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</si>
  <si>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</si>
  <si>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</si>
  <si>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</si>
  <si>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</si>
  <si>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</si>
  <si>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</si>
  <si>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</si>
  <si>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</si>
  <si>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</si>
  <si>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</si>
  <si>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</si>
  <si>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</si>
  <si>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</si>
  <si>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</si>
  <si>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</si>
  <si>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</si>
  <si>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</si>
  <si>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</si>
  <si>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</si>
  <si>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</si>
  <si>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</si>
  <si>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</si>
  <si>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</si>
  <si>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</si>
  <si>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</si>
  <si>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</si>
  <si>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</si>
  <si>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</si>
  <si>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</si>
  <si>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</si>
  <si>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</si>
  <si>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</si>
  <si>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</si>
  <si>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</si>
  <si>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</si>
  <si>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</si>
  <si>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</si>
  <si>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</si>
  <si>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</si>
  <si>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</si>
  <si>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</si>
  <si>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</si>
  <si>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</si>
  <si>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</si>
  <si>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</si>
  <si>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</si>
  <si>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</si>
  <si>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</si>
  <si>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</si>
  <si>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</si>
  <si>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</si>
  <si>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</si>
  <si>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</si>
  <si>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</si>
  <si>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</si>
  <si>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</si>
  <si>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</si>
  <si>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</si>
  <si>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</si>
  <si>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</si>
  <si>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</si>
  <si>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</si>
  <si>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</si>
  <si>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</si>
  <si>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</si>
  <si>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</si>
  <si>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</si>
  <si>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</si>
  <si>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</si>
  <si>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</si>
  <si>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</si>
  <si>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</si>
  <si>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</si>
  <si>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</si>
  <si>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</si>
  <si>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</si>
  <si>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</si>
  <si>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</si>
  <si>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</si>
  <si>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</si>
  <si>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</si>
  <si>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</si>
  <si>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</si>
  <si>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</si>
  <si>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</si>
  <si>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</si>
  <si>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</si>
  <si>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</si>
  <si>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</si>
  <si>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</si>
  <si>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</si>
  <si>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</si>
  <si>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</si>
  <si>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</si>
  <si>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</si>
  <si>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</si>
  <si>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</si>
  <si>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</si>
  <si>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</si>
  <si>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</si>
  <si>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</si>
  <si>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</si>
  <si>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</si>
  <si>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</si>
  <si>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</si>
  <si>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</si>
  <si>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</si>
  <si>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</si>
  <si>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</si>
  <si>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</si>
  <si>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</si>
  <si>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</si>
  <si>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</si>
  <si>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</si>
  <si>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</si>
  <si>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</si>
  <si>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</si>
  <si>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</si>
  <si>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</si>
  <si>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</si>
  <si>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</si>
  <si>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</si>
  <si>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</si>
  <si>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</si>
  <si>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</si>
  <si>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</si>
  <si>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</si>
  <si>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</si>
  <si>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</si>
  <si>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</si>
  <si>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</si>
  <si>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</si>
  <si>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</si>
  <si>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</si>
  <si>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</si>
  <si>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</si>
  <si>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</si>
  <si>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</si>
  <si>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</si>
  <si>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</si>
  <si>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</si>
  <si>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</si>
  <si>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</si>
  <si>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</si>
  <si>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</si>
  <si>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</si>
  <si>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</si>
  <si>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</si>
  <si>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</si>
  <si>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</si>
  <si>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</si>
  <si>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</si>
  <si>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</si>
  <si>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</si>
  <si>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</si>
  <si>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</si>
  <si>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</si>
  <si>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</si>
  <si>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</si>
  <si>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</si>
  <si>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</si>
  <si>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</si>
  <si>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</si>
  <si>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</si>
  <si>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</si>
  <si>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</si>
  <si>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</si>
  <si>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</si>
  <si>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</si>
  <si>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</si>
  <si>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</si>
  <si>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</si>
  <si>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</si>
  <si>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</si>
  <si>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</si>
  <si>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</si>
  <si>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</si>
  <si>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</si>
  <si>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</si>
  <si>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</si>
  <si>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</si>
  <si>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</si>
  <si>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</si>
  <si>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</si>
  <si>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</si>
  <si>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</si>
  <si>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</si>
  <si>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</si>
  <si>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</si>
  <si>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</si>
  <si>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</si>
  <si>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</si>
  <si>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</si>
  <si>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</si>
  <si>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</si>
  <si>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</si>
  <si>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</si>
  <si>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</si>
  <si>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</si>
  <si>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</si>
  <si>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</si>
  <si>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</si>
  <si>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</si>
  <si>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</si>
  <si>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</si>
  <si>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</si>
  <si>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</si>
  <si>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</si>
  <si>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</si>
  <si>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</si>
  <si>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</si>
  <si>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</si>
  <si>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</si>
  <si>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</si>
  <si>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</si>
  <si>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</si>
  <si>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</si>
  <si>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</si>
  <si>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</si>
  <si>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</si>
  <si>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</si>
  <si>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</si>
  <si>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</si>
  <si>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</si>
  <si>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</si>
  <si>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</si>
  <si>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</si>
  <si>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</si>
  <si>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</si>
  <si>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</si>
  <si>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</si>
  <si>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</si>
  <si>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</si>
  <si>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</si>
  <si>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</si>
  <si>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</si>
  <si>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</si>
  <si>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</si>
  <si>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</si>
  <si>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</si>
  <si>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</si>
  <si>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</si>
  <si>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</si>
  <si>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</si>
  <si>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</si>
  <si>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</si>
  <si>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</si>
  <si>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</si>
  <si>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</si>
  <si>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</si>
  <si>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</si>
  <si>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</si>
  <si>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</si>
  <si>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</si>
  <si>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</si>
  <si>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</si>
  <si>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</si>
  <si>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</si>
  <si>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</si>
  <si>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</si>
  <si>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</si>
  <si>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</si>
  <si>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</si>
  <si>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</si>
  <si>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</si>
  <si>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</si>
  <si>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</si>
  <si>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</si>
  <si>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</si>
  <si>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</si>
  <si>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</si>
  <si>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</si>
  <si>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</si>
  <si>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</si>
  <si>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</si>
  <si>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</si>
  <si>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</si>
  <si>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</si>
  <si>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</si>
  <si>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</si>
  <si>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</si>
  <si>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</si>
  <si>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</si>
  <si>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</si>
  <si>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</si>
  <si>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</si>
  <si>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</si>
  <si>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MONTO PRESUPUESTAL</t>
  </si>
  <si>
    <t>RETENCIONES</t>
  </si>
  <si>
    <t xml:space="preserve">MONTO NETO </t>
  </si>
  <si>
    <t>APORTACIONES ENERO - MARZO 2022</t>
  </si>
  <si>
    <t>APORTACIONES MARZO 2022</t>
  </si>
  <si>
    <t>APORTACIONES FEBRERO 2022</t>
  </si>
  <si>
    <t>APORTACIONES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</si>
</sst>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0" xfId="0" applyFill="1"/>
    <xf numFmtId="44" fontId="3" fillId="0" borderId="1" xfId="1" applyNumberFormat="1" applyFont="1" applyBorder="1" applyAlignment="1">
      <alignment horizontal="right" vertical="center"/>
    </xf>
    <xf numFmtId="43" fontId="0" fillId="0" borderId="1" xfId="0" applyNumberFormat="1" applyBorder="1" applyAlignment="1">
      <alignment horizontal="right"/>
    </xf>
    <xf numFmtId="43" fontId="0" fillId="0" borderId="1" xfId="0" applyNumberFormat="1" applyFill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tabSelected="1" workbookViewId="0">
      <selection activeCell="D35" sqref="D35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3" t="s">
        <v>1147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2232159659.7000008</v>
      </c>
      <c r="D6" s="5">
        <f t="shared" ref="D6:H6" si="0">SUM(D7:D576)</f>
        <v>8738785.379999999</v>
      </c>
      <c r="E6" s="5">
        <f t="shared" si="0"/>
        <v>2223420874.3200006</v>
      </c>
      <c r="F6" s="5">
        <f t="shared" si="0"/>
        <v>776727850.70749986</v>
      </c>
      <c r="G6" s="5">
        <f t="shared" si="0"/>
        <v>1675418</v>
      </c>
      <c r="H6" s="5">
        <f t="shared" si="0"/>
        <v>775052432.70749986</v>
      </c>
    </row>
    <row r="7" spans="1:8" x14ac:dyDescent="0.25">
      <c r="A7" s="6" t="s">
        <v>4</v>
      </c>
      <c r="B7" s="6" t="s">
        <v>5</v>
      </c>
      <c r="C7" s="7">
        <f>+'MARZO 22'!C7+'FEBRERO 22'!C7+'ENERO 22'!C7</f>
        <v>1058055.6000000001</v>
      </c>
      <c r="D7" s="7">
        <f>+'MARZO 22'!D7+'FEBRERO 22'!D7+'ENERO 22'!D7</f>
        <v>0</v>
      </c>
      <c r="E7" s="7">
        <f>+'MARZO 22'!E7+'FEBRERO 22'!E7+'ENERO 22'!E7</f>
        <v>1058055.6000000001</v>
      </c>
      <c r="F7" s="7">
        <f>+'MARZO 22'!F7+'FEBRERO 22'!F7+'ENERO 22'!F7</f>
        <v>158084.40000000002</v>
      </c>
      <c r="G7" s="7">
        <f>+'MARZO 22'!G7+'FEBRERO 22'!G7+'ENERO 22'!G7</f>
        <v>0</v>
      </c>
      <c r="H7" s="7">
        <f>+'MARZO 22'!H7+'FEBRERO 22'!H7+'ENERO 22'!H7</f>
        <v>158084.40000000002</v>
      </c>
    </row>
    <row r="8" spans="1:8" x14ac:dyDescent="0.25">
      <c r="A8" s="6" t="s">
        <v>6</v>
      </c>
      <c r="B8" s="6" t="s">
        <v>7</v>
      </c>
      <c r="C8" s="7">
        <f>+'MARZO 22'!C8+'FEBRERO 22'!C8+'ENERO 22'!C8</f>
        <v>19301401.5</v>
      </c>
      <c r="D8" s="7">
        <f>+'MARZO 22'!D8+'FEBRERO 22'!D8+'ENERO 22'!D8</f>
        <v>0</v>
      </c>
      <c r="E8" s="7">
        <f>+'MARZO 22'!E8+'FEBRERO 22'!E8+'ENERO 22'!E8</f>
        <v>19301401.5</v>
      </c>
      <c r="F8" s="7">
        <f>+'MARZO 22'!F8+'FEBRERO 22'!F8+'ENERO 22'!F8</f>
        <v>8490128.0874999985</v>
      </c>
      <c r="G8" s="7">
        <f>+'MARZO 22'!G8+'FEBRERO 22'!G8+'ENERO 22'!G8</f>
        <v>0</v>
      </c>
      <c r="H8" s="7">
        <f>+'MARZO 22'!H8+'FEBRERO 22'!H8+'ENERO 22'!H8</f>
        <v>8490128.0874999985</v>
      </c>
    </row>
    <row r="9" spans="1:8" x14ac:dyDescent="0.25">
      <c r="A9" s="6" t="s">
        <v>8</v>
      </c>
      <c r="B9" s="6" t="s">
        <v>9</v>
      </c>
      <c r="C9" s="7">
        <f>+'MARZO 22'!C9+'FEBRERO 22'!C9+'ENERO 22'!C9</f>
        <v>2399482.7999999998</v>
      </c>
      <c r="D9" s="7">
        <f>+'MARZO 22'!D9+'FEBRERO 22'!D9+'ENERO 22'!D9</f>
        <v>0</v>
      </c>
      <c r="E9" s="7">
        <f>+'MARZO 22'!E9+'FEBRERO 22'!E9+'ENERO 22'!E9</f>
        <v>2399482.7999999998</v>
      </c>
      <c r="F9" s="7">
        <f>+'MARZO 22'!F9+'FEBRERO 22'!F9+'ENERO 22'!F9</f>
        <v>478764.51</v>
      </c>
      <c r="G9" s="7">
        <f>+'MARZO 22'!G9+'FEBRERO 22'!G9+'ENERO 22'!G9</f>
        <v>0</v>
      </c>
      <c r="H9" s="7">
        <f>+'MARZO 22'!H9+'FEBRERO 22'!H9+'ENERO 22'!H9</f>
        <v>478764.51</v>
      </c>
    </row>
    <row r="10" spans="1:8" x14ac:dyDescent="0.25">
      <c r="A10" s="6" t="s">
        <v>10</v>
      </c>
      <c r="B10" s="6" t="s">
        <v>11</v>
      </c>
      <c r="C10" s="7">
        <f>+'MARZO 22'!C10+'FEBRERO 22'!C10+'ENERO 22'!C10</f>
        <v>721071.3</v>
      </c>
      <c r="D10" s="7">
        <f>+'MARZO 22'!D10+'FEBRERO 22'!D10+'ENERO 22'!D10</f>
        <v>0</v>
      </c>
      <c r="E10" s="7">
        <f>+'MARZO 22'!E10+'FEBRERO 22'!E10+'ENERO 22'!E10</f>
        <v>721071.3</v>
      </c>
      <c r="F10" s="7">
        <f>+'MARZO 22'!F10+'FEBRERO 22'!F10+'ENERO 22'!F10</f>
        <v>208084.93</v>
      </c>
      <c r="G10" s="7">
        <f>+'MARZO 22'!G10+'FEBRERO 22'!G10+'ENERO 22'!G10</f>
        <v>0</v>
      </c>
      <c r="H10" s="7">
        <f>+'MARZO 22'!H10+'FEBRERO 22'!H10+'ENERO 22'!H10</f>
        <v>208084.93</v>
      </c>
    </row>
    <row r="11" spans="1:8" x14ac:dyDescent="0.25">
      <c r="A11" s="6" t="s">
        <v>12</v>
      </c>
      <c r="B11" s="6" t="s">
        <v>13</v>
      </c>
      <c r="C11" s="7">
        <f>+'MARZO 22'!C11+'FEBRERO 22'!C11+'ENERO 22'!C11</f>
        <v>4431060.5999999996</v>
      </c>
      <c r="D11" s="7">
        <f>+'MARZO 22'!D11+'FEBRERO 22'!D11+'ENERO 22'!D11</f>
        <v>0</v>
      </c>
      <c r="E11" s="7">
        <f>+'MARZO 22'!E11+'FEBRERO 22'!E11+'ENERO 22'!E11</f>
        <v>4431060.5999999996</v>
      </c>
      <c r="F11" s="7">
        <f>+'MARZO 22'!F11+'FEBRERO 22'!F11+'ENERO 22'!F11</f>
        <v>2868639.69</v>
      </c>
      <c r="G11" s="7">
        <f>+'MARZO 22'!G11+'FEBRERO 22'!G11+'ENERO 22'!G11</f>
        <v>0</v>
      </c>
      <c r="H11" s="7">
        <f>+'MARZO 22'!H11+'FEBRERO 22'!H11+'ENERO 22'!H11</f>
        <v>2868639.69</v>
      </c>
    </row>
    <row r="12" spans="1:8" x14ac:dyDescent="0.25">
      <c r="A12" s="6" t="s">
        <v>14</v>
      </c>
      <c r="B12" s="6" t="s">
        <v>15</v>
      </c>
      <c r="C12" s="7">
        <f>+'MARZO 22'!C12+'FEBRERO 22'!C12+'ENERO 22'!C12</f>
        <v>8283229.5</v>
      </c>
      <c r="D12" s="7">
        <f>+'MARZO 22'!D12+'FEBRERO 22'!D12+'ENERO 22'!D12</f>
        <v>0</v>
      </c>
      <c r="E12" s="7">
        <f>+'MARZO 22'!E12+'FEBRERO 22'!E12+'ENERO 22'!E12</f>
        <v>8283229.5</v>
      </c>
      <c r="F12" s="7">
        <f>+'MARZO 22'!F12+'FEBRERO 22'!F12+'ENERO 22'!F12</f>
        <v>3846657.66</v>
      </c>
      <c r="G12" s="7">
        <f>+'MARZO 22'!G12+'FEBRERO 22'!G12+'ENERO 22'!G12</f>
        <v>0</v>
      </c>
      <c r="H12" s="7">
        <f>+'MARZO 22'!H12+'FEBRERO 22'!H12+'ENERO 22'!H12</f>
        <v>3846657.66</v>
      </c>
    </row>
    <row r="13" spans="1:8" x14ac:dyDescent="0.25">
      <c r="A13" s="6" t="s">
        <v>16</v>
      </c>
      <c r="B13" s="6" t="s">
        <v>17</v>
      </c>
      <c r="C13" s="7">
        <f>+'MARZO 22'!C13+'FEBRERO 22'!C13+'ENERO 22'!C13</f>
        <v>2738020.2</v>
      </c>
      <c r="D13" s="7">
        <f>+'MARZO 22'!D13+'FEBRERO 22'!D13+'ENERO 22'!D13</f>
        <v>0</v>
      </c>
      <c r="E13" s="7">
        <f>+'MARZO 22'!E13+'FEBRERO 22'!E13+'ENERO 22'!E13</f>
        <v>2738020.2</v>
      </c>
      <c r="F13" s="7">
        <f>+'MARZO 22'!F13+'FEBRERO 22'!F13+'ENERO 22'!F13</f>
        <v>450192.78</v>
      </c>
      <c r="G13" s="7">
        <f>+'MARZO 22'!G13+'FEBRERO 22'!G13+'ENERO 22'!G13</f>
        <v>0</v>
      </c>
      <c r="H13" s="7">
        <f>+'MARZO 22'!H13+'FEBRERO 22'!H13+'ENERO 22'!H13</f>
        <v>450192.78</v>
      </c>
    </row>
    <row r="14" spans="1:8" x14ac:dyDescent="0.25">
      <c r="A14" s="6" t="s">
        <v>18</v>
      </c>
      <c r="B14" s="6" t="s">
        <v>19</v>
      </c>
      <c r="C14" s="7">
        <f>+'MARZO 22'!C14+'FEBRERO 22'!C14+'ENERO 22'!C14</f>
        <v>660867.89999999991</v>
      </c>
      <c r="D14" s="7">
        <f>+'MARZO 22'!D14+'FEBRERO 22'!D14+'ENERO 22'!D14</f>
        <v>0</v>
      </c>
      <c r="E14" s="7">
        <f>+'MARZO 22'!E14+'FEBRERO 22'!E14+'ENERO 22'!E14</f>
        <v>660867.89999999991</v>
      </c>
      <c r="F14" s="7">
        <f>+'MARZO 22'!F14+'FEBRERO 22'!F14+'ENERO 22'!F14</f>
        <v>137971.4</v>
      </c>
      <c r="G14" s="7">
        <f>+'MARZO 22'!G14+'FEBRERO 22'!G14+'ENERO 22'!G14</f>
        <v>0</v>
      </c>
      <c r="H14" s="7">
        <f>+'MARZO 22'!H14+'FEBRERO 22'!H14+'ENERO 22'!H14</f>
        <v>137971.4</v>
      </c>
    </row>
    <row r="15" spans="1:8" x14ac:dyDescent="0.25">
      <c r="A15" s="6" t="s">
        <v>20</v>
      </c>
      <c r="B15" s="6" t="s">
        <v>21</v>
      </c>
      <c r="C15" s="7">
        <f>+'MARZO 22'!C15+'FEBRERO 22'!C15+'ENERO 22'!C15</f>
        <v>4816114.5</v>
      </c>
      <c r="D15" s="7">
        <f>+'MARZO 22'!D15+'FEBRERO 22'!D15+'ENERO 22'!D15</f>
        <v>0</v>
      </c>
      <c r="E15" s="7">
        <f>+'MARZO 22'!E15+'FEBRERO 22'!E15+'ENERO 22'!E15</f>
        <v>4816114.5</v>
      </c>
      <c r="F15" s="7">
        <f>+'MARZO 22'!F15+'FEBRERO 22'!F15+'ENERO 22'!F15</f>
        <v>1288923.5499999998</v>
      </c>
      <c r="G15" s="7">
        <f>+'MARZO 22'!G15+'FEBRERO 22'!G15+'ENERO 22'!G15</f>
        <v>0</v>
      </c>
      <c r="H15" s="7">
        <f>+'MARZO 22'!H15+'FEBRERO 22'!H15+'ENERO 22'!H15</f>
        <v>1288923.5499999998</v>
      </c>
    </row>
    <row r="16" spans="1:8" x14ac:dyDescent="0.25">
      <c r="A16" s="6" t="s">
        <v>22</v>
      </c>
      <c r="B16" s="6" t="s">
        <v>23</v>
      </c>
      <c r="C16" s="7">
        <f>+'MARZO 22'!C16+'FEBRERO 22'!C16+'ENERO 22'!C16</f>
        <v>3275233.5</v>
      </c>
      <c r="D16" s="7">
        <f>+'MARZO 22'!D16+'FEBRERO 22'!D16+'ENERO 22'!D16</f>
        <v>0</v>
      </c>
      <c r="E16" s="7">
        <f>+'MARZO 22'!E16+'FEBRERO 22'!E16+'ENERO 22'!E16</f>
        <v>3275233.5</v>
      </c>
      <c r="F16" s="7">
        <f>+'MARZO 22'!F16+'FEBRERO 22'!F16+'ENERO 22'!F16</f>
        <v>2532733.83</v>
      </c>
      <c r="G16" s="7">
        <f>+'MARZO 22'!G16+'FEBRERO 22'!G16+'ENERO 22'!G16</f>
        <v>0</v>
      </c>
      <c r="H16" s="7">
        <f>+'MARZO 22'!H16+'FEBRERO 22'!H16+'ENERO 22'!H16</f>
        <v>2532733.83</v>
      </c>
    </row>
    <row r="17" spans="1:8" x14ac:dyDescent="0.25">
      <c r="A17" s="6" t="s">
        <v>24</v>
      </c>
      <c r="B17" s="6" t="s">
        <v>25</v>
      </c>
      <c r="C17" s="7">
        <f>+'MARZO 22'!C17+'FEBRERO 22'!C17+'ENERO 22'!C17</f>
        <v>1018302.8999999999</v>
      </c>
      <c r="D17" s="7">
        <f>+'MARZO 22'!D17+'FEBRERO 22'!D17+'ENERO 22'!D17</f>
        <v>0</v>
      </c>
      <c r="E17" s="7">
        <f>+'MARZO 22'!E17+'FEBRERO 22'!E17+'ENERO 22'!E17</f>
        <v>1018302.8999999999</v>
      </c>
      <c r="F17" s="7">
        <f>+'MARZO 22'!F17+'FEBRERO 22'!F17+'ENERO 22'!F17</f>
        <v>263536.64999999997</v>
      </c>
      <c r="G17" s="7">
        <f>+'MARZO 22'!G17+'FEBRERO 22'!G17+'ENERO 22'!G17</f>
        <v>0</v>
      </c>
      <c r="H17" s="7">
        <f>+'MARZO 22'!H17+'FEBRERO 22'!H17+'ENERO 22'!H17</f>
        <v>263536.64999999997</v>
      </c>
    </row>
    <row r="18" spans="1:8" x14ac:dyDescent="0.25">
      <c r="A18" s="6" t="s">
        <v>26</v>
      </c>
      <c r="B18" s="6" t="s">
        <v>27</v>
      </c>
      <c r="C18" s="7">
        <f>+'MARZO 22'!C18+'FEBRERO 22'!C18+'ENERO 22'!C18</f>
        <v>9643002</v>
      </c>
      <c r="D18" s="7">
        <f>+'MARZO 22'!D18+'FEBRERO 22'!D18+'ENERO 22'!D18</f>
        <v>0</v>
      </c>
      <c r="E18" s="7">
        <f>+'MARZO 22'!E18+'FEBRERO 22'!E18+'ENERO 22'!E18</f>
        <v>9643002</v>
      </c>
      <c r="F18" s="7">
        <f>+'MARZO 22'!F18+'FEBRERO 22'!F18+'ENERO 22'!F18</f>
        <v>2098894.62</v>
      </c>
      <c r="G18" s="7">
        <f>+'MARZO 22'!G18+'FEBRERO 22'!G18+'ENERO 22'!G18</f>
        <v>0</v>
      </c>
      <c r="H18" s="7">
        <f>+'MARZO 22'!H18+'FEBRERO 22'!H18+'ENERO 22'!H18</f>
        <v>2098894.62</v>
      </c>
    </row>
    <row r="19" spans="1:8" x14ac:dyDescent="0.25">
      <c r="A19" s="6" t="s">
        <v>28</v>
      </c>
      <c r="B19" s="6" t="s">
        <v>29</v>
      </c>
      <c r="C19" s="7">
        <f>+'MARZO 22'!C19+'FEBRERO 22'!C19+'ENERO 22'!C19</f>
        <v>1280799.2999999998</v>
      </c>
      <c r="D19" s="7">
        <f>+'MARZO 22'!D19+'FEBRERO 22'!D19+'ENERO 22'!D19</f>
        <v>0</v>
      </c>
      <c r="E19" s="7">
        <f>+'MARZO 22'!E19+'FEBRERO 22'!E19+'ENERO 22'!E19</f>
        <v>1280799.2999999998</v>
      </c>
      <c r="F19" s="7">
        <f>+'MARZO 22'!F19+'FEBRERO 22'!F19+'ENERO 22'!F19</f>
        <v>571998.60000000009</v>
      </c>
      <c r="G19" s="7">
        <f>+'MARZO 22'!G19+'FEBRERO 22'!G19+'ENERO 22'!G19</f>
        <v>0</v>
      </c>
      <c r="H19" s="7">
        <f>+'MARZO 22'!H19+'FEBRERO 22'!H19+'ENERO 22'!H19</f>
        <v>571998.60000000009</v>
      </c>
    </row>
    <row r="20" spans="1:8" x14ac:dyDescent="0.25">
      <c r="A20" s="6" t="s">
        <v>30</v>
      </c>
      <c r="B20" s="6" t="s">
        <v>31</v>
      </c>
      <c r="C20" s="7">
        <f>+'MARZO 22'!C20+'FEBRERO 22'!C20+'ENERO 22'!C20</f>
        <v>5514507.3000000007</v>
      </c>
      <c r="D20" s="7">
        <f>+'MARZO 22'!D20+'FEBRERO 22'!D20+'ENERO 22'!D20</f>
        <v>0</v>
      </c>
      <c r="E20" s="7">
        <f>+'MARZO 22'!E20+'FEBRERO 22'!E20+'ENERO 22'!E20</f>
        <v>5514507.3000000007</v>
      </c>
      <c r="F20" s="7">
        <f>+'MARZO 22'!F20+'FEBRERO 22'!F20+'ENERO 22'!F20</f>
        <v>5278627.8500000006</v>
      </c>
      <c r="G20" s="7">
        <f>+'MARZO 22'!G20+'FEBRERO 22'!G20+'ENERO 22'!G20</f>
        <v>0</v>
      </c>
      <c r="H20" s="7">
        <f>+'MARZO 22'!H20+'FEBRERO 22'!H20+'ENERO 22'!H20</f>
        <v>5278627.8500000006</v>
      </c>
    </row>
    <row r="21" spans="1:8" x14ac:dyDescent="0.25">
      <c r="A21" s="6" t="s">
        <v>32</v>
      </c>
      <c r="B21" s="6" t="s">
        <v>33</v>
      </c>
      <c r="C21" s="7">
        <f>+'MARZO 22'!C21+'FEBRERO 22'!C21+'ENERO 22'!C21</f>
        <v>4969821.3000000007</v>
      </c>
      <c r="D21" s="7">
        <f>+'MARZO 22'!D21+'FEBRERO 22'!D21+'ENERO 22'!D21</f>
        <v>0</v>
      </c>
      <c r="E21" s="7">
        <f>+'MARZO 22'!E21+'FEBRERO 22'!E21+'ENERO 22'!E21</f>
        <v>4969821.3000000007</v>
      </c>
      <c r="F21" s="7">
        <f>+'MARZO 22'!F21+'FEBRERO 22'!F21+'ENERO 22'!F21</f>
        <v>1006777.68</v>
      </c>
      <c r="G21" s="7">
        <f>+'MARZO 22'!G21+'FEBRERO 22'!G21+'ENERO 22'!G21</f>
        <v>10882</v>
      </c>
      <c r="H21" s="7">
        <f>+'MARZO 22'!H21+'FEBRERO 22'!H21+'ENERO 22'!H21</f>
        <v>995895.68</v>
      </c>
    </row>
    <row r="22" spans="1:8" x14ac:dyDescent="0.25">
      <c r="A22" s="6" t="s">
        <v>34</v>
      </c>
      <c r="B22" s="6" t="s">
        <v>35</v>
      </c>
      <c r="C22" s="7">
        <f>+'MARZO 22'!C22+'FEBRERO 22'!C22+'ENERO 22'!C22</f>
        <v>12275925.300000001</v>
      </c>
      <c r="D22" s="7">
        <f>+'MARZO 22'!D22+'FEBRERO 22'!D22+'ENERO 22'!D22</f>
        <v>0</v>
      </c>
      <c r="E22" s="7">
        <f>+'MARZO 22'!E22+'FEBRERO 22'!E22+'ENERO 22'!E22</f>
        <v>12275925.300000001</v>
      </c>
      <c r="F22" s="7">
        <f>+'MARZO 22'!F22+'FEBRERO 22'!F22+'ENERO 22'!F22</f>
        <v>1797575.6099999999</v>
      </c>
      <c r="G22" s="7">
        <f>+'MARZO 22'!G22+'FEBRERO 22'!G22+'ENERO 22'!G22</f>
        <v>0</v>
      </c>
      <c r="H22" s="7">
        <f>+'MARZO 22'!H22+'FEBRERO 22'!H22+'ENERO 22'!H22</f>
        <v>1797575.6099999999</v>
      </c>
    </row>
    <row r="23" spans="1:8" x14ac:dyDescent="0.25">
      <c r="A23" s="6" t="s">
        <v>36</v>
      </c>
      <c r="B23" s="6" t="s">
        <v>37</v>
      </c>
      <c r="C23" s="7">
        <f>+'MARZO 22'!C23+'FEBRERO 22'!C23+'ENERO 22'!C23</f>
        <v>2782188.9000000004</v>
      </c>
      <c r="D23" s="7">
        <f>+'MARZO 22'!D23+'FEBRERO 22'!D23+'ENERO 22'!D23</f>
        <v>0</v>
      </c>
      <c r="E23" s="7">
        <f>+'MARZO 22'!E23+'FEBRERO 22'!E23+'ENERO 22'!E23</f>
        <v>2782188.9000000004</v>
      </c>
      <c r="F23" s="7">
        <f>+'MARZO 22'!F23+'FEBRERO 22'!F23+'ENERO 22'!F23</f>
        <v>678014.76</v>
      </c>
      <c r="G23" s="7">
        <f>+'MARZO 22'!G23+'FEBRERO 22'!G23+'ENERO 22'!G23</f>
        <v>0</v>
      </c>
      <c r="H23" s="7">
        <f>+'MARZO 22'!H23+'FEBRERO 22'!H23+'ENERO 22'!H23</f>
        <v>678014.76</v>
      </c>
    </row>
    <row r="24" spans="1:8" x14ac:dyDescent="0.25">
      <c r="A24" s="6" t="s">
        <v>38</v>
      </c>
      <c r="B24" s="6" t="s">
        <v>39</v>
      </c>
      <c r="C24" s="7">
        <f>+'MARZO 22'!C24+'FEBRERO 22'!C24+'ENERO 22'!C24</f>
        <v>773607.60000000009</v>
      </c>
      <c r="D24" s="7">
        <f>+'MARZO 22'!D24+'FEBRERO 22'!D24+'ENERO 22'!D24</f>
        <v>0</v>
      </c>
      <c r="E24" s="7">
        <f>+'MARZO 22'!E24+'FEBRERO 22'!E24+'ENERO 22'!E24</f>
        <v>773607.60000000009</v>
      </c>
      <c r="F24" s="7">
        <f>+'MARZO 22'!F24+'FEBRERO 22'!F24+'ENERO 22'!F24</f>
        <v>141354.9</v>
      </c>
      <c r="G24" s="7">
        <f>+'MARZO 22'!G24+'FEBRERO 22'!G24+'ENERO 22'!G24</f>
        <v>0</v>
      </c>
      <c r="H24" s="7">
        <f>+'MARZO 22'!H24+'FEBRERO 22'!H24+'ENERO 22'!H24</f>
        <v>141354.9</v>
      </c>
    </row>
    <row r="25" spans="1:8" x14ac:dyDescent="0.25">
      <c r="A25" s="6" t="s">
        <v>40</v>
      </c>
      <c r="B25" s="6" t="s">
        <v>41</v>
      </c>
      <c r="C25" s="7">
        <f>+'MARZO 22'!C25+'FEBRERO 22'!C25+'ENERO 22'!C25</f>
        <v>2072456.0999999999</v>
      </c>
      <c r="D25" s="7">
        <f>+'MARZO 22'!D25+'FEBRERO 22'!D25+'ENERO 22'!D25</f>
        <v>0</v>
      </c>
      <c r="E25" s="7">
        <f>+'MARZO 22'!E25+'FEBRERO 22'!E25+'ENERO 22'!E25</f>
        <v>2072456.0999999999</v>
      </c>
      <c r="F25" s="7">
        <f>+'MARZO 22'!F25+'FEBRERO 22'!F25+'ENERO 22'!F25</f>
        <v>517674.70999999996</v>
      </c>
      <c r="G25" s="7">
        <f>+'MARZO 22'!G25+'FEBRERO 22'!G25+'ENERO 22'!G25</f>
        <v>0</v>
      </c>
      <c r="H25" s="7">
        <f>+'MARZO 22'!H25+'FEBRERO 22'!H25+'ENERO 22'!H25</f>
        <v>517674.70999999996</v>
      </c>
    </row>
    <row r="26" spans="1:8" x14ac:dyDescent="0.25">
      <c r="A26" s="6" t="s">
        <v>42</v>
      </c>
      <c r="B26" s="6" t="s">
        <v>43</v>
      </c>
      <c r="C26" s="7">
        <f>+'MARZO 22'!C26+'FEBRERO 22'!C26+'ENERO 22'!C26</f>
        <v>3781445.6999999997</v>
      </c>
      <c r="D26" s="7">
        <f>+'MARZO 22'!D26+'FEBRERO 22'!D26+'ENERO 22'!D26</f>
        <v>0</v>
      </c>
      <c r="E26" s="7">
        <f>+'MARZO 22'!E26+'FEBRERO 22'!E26+'ENERO 22'!E26</f>
        <v>3781445.6999999997</v>
      </c>
      <c r="F26" s="7">
        <f>+'MARZO 22'!F26+'FEBRERO 22'!F26+'ENERO 22'!F26</f>
        <v>911099.97</v>
      </c>
      <c r="G26" s="7">
        <f>+'MARZO 22'!G26+'FEBRERO 22'!G26+'ENERO 22'!G26</f>
        <v>0</v>
      </c>
      <c r="H26" s="7">
        <f>+'MARZO 22'!H26+'FEBRERO 22'!H26+'ENERO 22'!H26</f>
        <v>911099.97</v>
      </c>
    </row>
    <row r="27" spans="1:8" x14ac:dyDescent="0.25">
      <c r="A27" s="6" t="s">
        <v>44</v>
      </c>
      <c r="B27" s="6" t="s">
        <v>45</v>
      </c>
      <c r="C27" s="7">
        <f>+'MARZO 22'!C27+'FEBRERO 22'!C27+'ENERO 22'!C27</f>
        <v>6044704.8000000007</v>
      </c>
      <c r="D27" s="7">
        <f>+'MARZO 22'!D27+'FEBRERO 22'!D27+'ENERO 22'!D27</f>
        <v>0</v>
      </c>
      <c r="E27" s="7">
        <f>+'MARZO 22'!E27+'FEBRERO 22'!E27+'ENERO 22'!E27</f>
        <v>6044704.8000000007</v>
      </c>
      <c r="F27" s="7">
        <f>+'MARZO 22'!F27+'FEBRERO 22'!F27+'ENERO 22'!F27</f>
        <v>2723337.38</v>
      </c>
      <c r="G27" s="7">
        <f>+'MARZO 22'!G27+'FEBRERO 22'!G27+'ENERO 22'!G27</f>
        <v>0</v>
      </c>
      <c r="H27" s="7">
        <f>+'MARZO 22'!H27+'FEBRERO 22'!H27+'ENERO 22'!H27</f>
        <v>2723337.38</v>
      </c>
    </row>
    <row r="28" spans="1:8" x14ac:dyDescent="0.25">
      <c r="A28" s="6" t="s">
        <v>46</v>
      </c>
      <c r="B28" s="6" t="s">
        <v>47</v>
      </c>
      <c r="C28" s="7">
        <f>+'MARZO 22'!C28+'FEBRERO 22'!C28+'ENERO 22'!C28</f>
        <v>806988.60000000009</v>
      </c>
      <c r="D28" s="7">
        <f>+'MARZO 22'!D28+'FEBRERO 22'!D28+'ENERO 22'!D28</f>
        <v>0</v>
      </c>
      <c r="E28" s="7">
        <f>+'MARZO 22'!E28+'FEBRERO 22'!E28+'ENERO 22'!E28</f>
        <v>806988.60000000009</v>
      </c>
      <c r="F28" s="7">
        <f>+'MARZO 22'!F28+'FEBRERO 22'!F28+'ENERO 22'!F28</f>
        <v>150941.46000000002</v>
      </c>
      <c r="G28" s="7">
        <f>+'MARZO 22'!G28+'FEBRERO 22'!G28+'ENERO 22'!G28</f>
        <v>0</v>
      </c>
      <c r="H28" s="7">
        <f>+'MARZO 22'!H28+'FEBRERO 22'!H28+'ENERO 22'!H28</f>
        <v>150941.46000000002</v>
      </c>
    </row>
    <row r="29" spans="1:8" x14ac:dyDescent="0.25">
      <c r="A29" s="6" t="s">
        <v>48</v>
      </c>
      <c r="B29" s="6" t="s">
        <v>49</v>
      </c>
      <c r="C29" s="7">
        <f>+'MARZO 22'!C29+'FEBRERO 22'!C29+'ENERO 22'!C29</f>
        <v>11585518.199999999</v>
      </c>
      <c r="D29" s="7">
        <f>+'MARZO 22'!D29+'FEBRERO 22'!D29+'ENERO 22'!D29</f>
        <v>0</v>
      </c>
      <c r="E29" s="7">
        <f>+'MARZO 22'!E29+'FEBRERO 22'!E29+'ENERO 22'!E29</f>
        <v>11585518.199999999</v>
      </c>
      <c r="F29" s="7">
        <f>+'MARZO 22'!F29+'FEBRERO 22'!F29+'ENERO 22'!F29</f>
        <v>5053061.5200000005</v>
      </c>
      <c r="G29" s="7">
        <f>+'MARZO 22'!G29+'FEBRERO 22'!G29+'ENERO 22'!G29</f>
        <v>0</v>
      </c>
      <c r="H29" s="7">
        <f>+'MARZO 22'!H29+'FEBRERO 22'!H29+'ENERO 22'!H29</f>
        <v>5053061.5200000005</v>
      </c>
    </row>
    <row r="30" spans="1:8" x14ac:dyDescent="0.25">
      <c r="A30" s="6" t="s">
        <v>50</v>
      </c>
      <c r="B30" s="6" t="s">
        <v>51</v>
      </c>
      <c r="C30" s="7">
        <f>+'MARZO 22'!C30+'FEBRERO 22'!C30+'ENERO 22'!C30</f>
        <v>3674505.3000000003</v>
      </c>
      <c r="D30" s="7">
        <f>+'MARZO 22'!D30+'FEBRERO 22'!D30+'ENERO 22'!D30</f>
        <v>0</v>
      </c>
      <c r="E30" s="7">
        <f>+'MARZO 22'!E30+'FEBRERO 22'!E30+'ENERO 22'!E30</f>
        <v>3674505.3000000003</v>
      </c>
      <c r="F30" s="7">
        <f>+'MARZO 22'!F30+'FEBRERO 22'!F30+'ENERO 22'!F30</f>
        <v>684969.73</v>
      </c>
      <c r="G30" s="7">
        <f>+'MARZO 22'!G30+'FEBRERO 22'!G30+'ENERO 22'!G30</f>
        <v>0</v>
      </c>
      <c r="H30" s="7">
        <f>+'MARZO 22'!H30+'FEBRERO 22'!H30+'ENERO 22'!H30</f>
        <v>684969.73</v>
      </c>
    </row>
    <row r="31" spans="1:8" x14ac:dyDescent="0.25">
      <c r="A31" s="6" t="s">
        <v>52</v>
      </c>
      <c r="B31" s="6" t="s">
        <v>53</v>
      </c>
      <c r="C31" s="7">
        <f>+'MARZO 22'!C31+'FEBRERO 22'!C31+'ENERO 22'!C31</f>
        <v>4697711.0999999996</v>
      </c>
      <c r="D31" s="7">
        <f>+'MARZO 22'!D31+'FEBRERO 22'!D31+'ENERO 22'!D31</f>
        <v>0</v>
      </c>
      <c r="E31" s="7">
        <f>+'MARZO 22'!E31+'FEBRERO 22'!E31+'ENERO 22'!E31</f>
        <v>4697711.0999999996</v>
      </c>
      <c r="F31" s="7">
        <f>+'MARZO 22'!F31+'FEBRERO 22'!F31+'ENERO 22'!F31</f>
        <v>2134609.2800000003</v>
      </c>
      <c r="G31" s="7">
        <f>+'MARZO 22'!G31+'FEBRERO 22'!G31+'ENERO 22'!G31</f>
        <v>0</v>
      </c>
      <c r="H31" s="7">
        <f>+'MARZO 22'!H31+'FEBRERO 22'!H31+'ENERO 22'!H31</f>
        <v>2134609.2800000003</v>
      </c>
    </row>
    <row r="32" spans="1:8" x14ac:dyDescent="0.25">
      <c r="A32" s="6" t="s">
        <v>54</v>
      </c>
      <c r="B32" s="6" t="s">
        <v>55</v>
      </c>
      <c r="C32" s="7">
        <f>+'MARZO 22'!C32+'FEBRERO 22'!C32+'ENERO 22'!C32</f>
        <v>5300691.5999999996</v>
      </c>
      <c r="D32" s="7">
        <f>+'MARZO 22'!D32+'FEBRERO 22'!D32+'ENERO 22'!D32</f>
        <v>0</v>
      </c>
      <c r="E32" s="7">
        <f>+'MARZO 22'!E32+'FEBRERO 22'!E32+'ENERO 22'!E32</f>
        <v>5300691.5999999996</v>
      </c>
      <c r="F32" s="7">
        <f>+'MARZO 22'!F32+'FEBRERO 22'!F32+'ENERO 22'!F32</f>
        <v>1698326.4300000002</v>
      </c>
      <c r="G32" s="7">
        <f>+'MARZO 22'!G32+'FEBRERO 22'!G32+'ENERO 22'!G32</f>
        <v>0</v>
      </c>
      <c r="H32" s="7">
        <f>+'MARZO 22'!H32+'FEBRERO 22'!H32+'ENERO 22'!H32</f>
        <v>1698326.4300000002</v>
      </c>
    </row>
    <row r="33" spans="1:8" x14ac:dyDescent="0.25">
      <c r="A33" s="6" t="s">
        <v>56</v>
      </c>
      <c r="B33" s="6" t="s">
        <v>57</v>
      </c>
      <c r="C33" s="7">
        <f>+'MARZO 22'!C33+'FEBRERO 22'!C33+'ENERO 22'!C33</f>
        <v>2270659.7999999998</v>
      </c>
      <c r="D33" s="7">
        <f>+'MARZO 22'!D33+'FEBRERO 22'!D33+'ENERO 22'!D33</f>
        <v>0</v>
      </c>
      <c r="E33" s="7">
        <f>+'MARZO 22'!E33+'FEBRERO 22'!E33+'ENERO 22'!E33</f>
        <v>2270659.7999999998</v>
      </c>
      <c r="F33" s="7">
        <f>+'MARZO 22'!F33+'FEBRERO 22'!F33+'ENERO 22'!F33</f>
        <v>409590.83999999997</v>
      </c>
      <c r="G33" s="7">
        <f>+'MARZO 22'!G33+'FEBRERO 22'!G33+'ENERO 22'!G33</f>
        <v>0</v>
      </c>
      <c r="H33" s="7">
        <f>+'MARZO 22'!H33+'FEBRERO 22'!H33+'ENERO 22'!H33</f>
        <v>409590.83999999997</v>
      </c>
    </row>
    <row r="34" spans="1:8" x14ac:dyDescent="0.25">
      <c r="A34" s="6" t="s">
        <v>58</v>
      </c>
      <c r="B34" s="6" t="s">
        <v>59</v>
      </c>
      <c r="C34" s="7">
        <f>+'MARZO 22'!C34+'FEBRERO 22'!C34+'ENERO 22'!C34</f>
        <v>8976702.3000000007</v>
      </c>
      <c r="D34" s="7">
        <f>+'MARZO 22'!D34+'FEBRERO 22'!D34+'ENERO 22'!D34</f>
        <v>0</v>
      </c>
      <c r="E34" s="7">
        <f>+'MARZO 22'!E34+'FEBRERO 22'!E34+'ENERO 22'!E34</f>
        <v>8976702.3000000007</v>
      </c>
      <c r="F34" s="7">
        <f>+'MARZO 22'!F34+'FEBRERO 22'!F34+'ENERO 22'!F34</f>
        <v>4351174.32</v>
      </c>
      <c r="G34" s="7">
        <f>+'MARZO 22'!G34+'FEBRERO 22'!G34+'ENERO 22'!G34</f>
        <v>0</v>
      </c>
      <c r="H34" s="7">
        <f>+'MARZO 22'!H34+'FEBRERO 22'!H34+'ENERO 22'!H34</f>
        <v>4351174.32</v>
      </c>
    </row>
    <row r="35" spans="1:8" x14ac:dyDescent="0.25">
      <c r="A35" s="6" t="s">
        <v>60</v>
      </c>
      <c r="B35" s="6" t="s">
        <v>61</v>
      </c>
      <c r="C35" s="7">
        <f>+'MARZO 22'!C35+'FEBRERO 22'!C35+'ENERO 22'!C35</f>
        <v>5627847.5999999996</v>
      </c>
      <c r="D35" s="7">
        <f>+'MARZO 22'!D35+'FEBRERO 22'!D35+'ENERO 22'!D35</f>
        <v>0</v>
      </c>
      <c r="E35" s="7">
        <f>+'MARZO 22'!E35+'FEBRERO 22'!E35+'ENERO 22'!E35</f>
        <v>5627847.5999999996</v>
      </c>
      <c r="F35" s="7">
        <f>+'MARZO 22'!F35+'FEBRERO 22'!F35+'ENERO 22'!F35</f>
        <v>792301.7</v>
      </c>
      <c r="G35" s="7">
        <f>+'MARZO 22'!G35+'FEBRERO 22'!G35+'ENERO 22'!G35</f>
        <v>0</v>
      </c>
      <c r="H35" s="7">
        <f>+'MARZO 22'!H35+'FEBRERO 22'!H35+'ENERO 22'!H35</f>
        <v>792301.7</v>
      </c>
    </row>
    <row r="36" spans="1:8" x14ac:dyDescent="0.25">
      <c r="A36" s="6" t="s">
        <v>62</v>
      </c>
      <c r="B36" s="6" t="s">
        <v>63</v>
      </c>
      <c r="C36" s="7">
        <f>+'MARZO 22'!C36+'FEBRERO 22'!C36+'ENERO 22'!C36</f>
        <v>1844592.5999999999</v>
      </c>
      <c r="D36" s="7">
        <f>+'MARZO 22'!D36+'FEBRERO 22'!D36+'ENERO 22'!D36</f>
        <v>0</v>
      </c>
      <c r="E36" s="7">
        <f>+'MARZO 22'!E36+'FEBRERO 22'!E36+'ENERO 22'!E36</f>
        <v>1844592.5999999999</v>
      </c>
      <c r="F36" s="7">
        <f>+'MARZO 22'!F36+'FEBRERO 22'!F36+'ENERO 22'!F36</f>
        <v>1640994.9900000002</v>
      </c>
      <c r="G36" s="7">
        <f>+'MARZO 22'!G36+'FEBRERO 22'!G36+'ENERO 22'!G36</f>
        <v>0</v>
      </c>
      <c r="H36" s="7">
        <f>+'MARZO 22'!H36+'FEBRERO 22'!H36+'ENERO 22'!H36</f>
        <v>1640994.9900000002</v>
      </c>
    </row>
    <row r="37" spans="1:8" x14ac:dyDescent="0.25">
      <c r="A37" s="6" t="s">
        <v>64</v>
      </c>
      <c r="B37" s="6" t="s">
        <v>65</v>
      </c>
      <c r="C37" s="7">
        <f>+'MARZO 22'!C37+'FEBRERO 22'!C37+'ENERO 22'!C37</f>
        <v>6034527.9000000004</v>
      </c>
      <c r="D37" s="7">
        <f>+'MARZO 22'!D37+'FEBRERO 22'!D37+'ENERO 22'!D37</f>
        <v>0</v>
      </c>
      <c r="E37" s="7">
        <f>+'MARZO 22'!E37+'FEBRERO 22'!E37+'ENERO 22'!E37</f>
        <v>6034527.9000000004</v>
      </c>
      <c r="F37" s="7">
        <f>+'MARZO 22'!F37+'FEBRERO 22'!F37+'ENERO 22'!F37</f>
        <v>1350578.34</v>
      </c>
      <c r="G37" s="7">
        <f>+'MARZO 22'!G37+'FEBRERO 22'!G37+'ENERO 22'!G37</f>
        <v>0</v>
      </c>
      <c r="H37" s="7">
        <f>+'MARZO 22'!H37+'FEBRERO 22'!H37+'ENERO 22'!H37</f>
        <v>1350578.34</v>
      </c>
    </row>
    <row r="38" spans="1:8" x14ac:dyDescent="0.25">
      <c r="A38" s="6" t="s">
        <v>66</v>
      </c>
      <c r="B38" s="6" t="s">
        <v>67</v>
      </c>
      <c r="C38" s="7">
        <f>+'MARZO 22'!C38+'FEBRERO 22'!C38+'ENERO 22'!C38</f>
        <v>871490.39999999991</v>
      </c>
      <c r="D38" s="7">
        <f>+'MARZO 22'!D38+'FEBRERO 22'!D38+'ENERO 22'!D38</f>
        <v>0</v>
      </c>
      <c r="E38" s="7">
        <f>+'MARZO 22'!E38+'FEBRERO 22'!E38+'ENERO 22'!E38</f>
        <v>871490.39999999991</v>
      </c>
      <c r="F38" s="7">
        <f>+'MARZO 22'!F38+'FEBRERO 22'!F38+'ENERO 22'!F38</f>
        <v>202445.77000000002</v>
      </c>
      <c r="G38" s="7">
        <f>+'MARZO 22'!G38+'FEBRERO 22'!G38+'ENERO 22'!G38</f>
        <v>0</v>
      </c>
      <c r="H38" s="7">
        <f>+'MARZO 22'!H38+'FEBRERO 22'!H38+'ENERO 22'!H38</f>
        <v>202445.77000000002</v>
      </c>
    </row>
    <row r="39" spans="1:8" x14ac:dyDescent="0.25">
      <c r="A39" s="6" t="s">
        <v>68</v>
      </c>
      <c r="B39" s="6" t="s">
        <v>69</v>
      </c>
      <c r="C39" s="7">
        <f>+'MARZO 22'!C39+'FEBRERO 22'!C39+'ENERO 22'!C39</f>
        <v>883944.60000000009</v>
      </c>
      <c r="D39" s="7">
        <f>+'MARZO 22'!D39+'FEBRERO 22'!D39+'ENERO 22'!D39</f>
        <v>0</v>
      </c>
      <c r="E39" s="7">
        <f>+'MARZO 22'!E39+'FEBRERO 22'!E39+'ENERO 22'!E39</f>
        <v>883944.60000000009</v>
      </c>
      <c r="F39" s="7">
        <f>+'MARZO 22'!F39+'FEBRERO 22'!F39+'ENERO 22'!F39</f>
        <v>550569.80000000005</v>
      </c>
      <c r="G39" s="7">
        <f>+'MARZO 22'!G39+'FEBRERO 22'!G39+'ENERO 22'!G39</f>
        <v>0</v>
      </c>
      <c r="H39" s="7">
        <f>+'MARZO 22'!H39+'FEBRERO 22'!H39+'ENERO 22'!H39</f>
        <v>550569.80000000005</v>
      </c>
    </row>
    <row r="40" spans="1:8" x14ac:dyDescent="0.25">
      <c r="A40" s="6" t="s">
        <v>70</v>
      </c>
      <c r="B40" s="6" t="s">
        <v>71</v>
      </c>
      <c r="C40" s="7">
        <f>+'MARZO 22'!C40+'FEBRERO 22'!C40+'ENERO 22'!C40</f>
        <v>762972</v>
      </c>
      <c r="D40" s="7">
        <f>+'MARZO 22'!D40+'FEBRERO 22'!D40+'ENERO 22'!D40</f>
        <v>0</v>
      </c>
      <c r="E40" s="7">
        <f>+'MARZO 22'!E40+'FEBRERO 22'!E40+'ENERO 22'!E40</f>
        <v>762972</v>
      </c>
      <c r="F40" s="7">
        <f>+'MARZO 22'!F40+'FEBRERO 22'!F40+'ENERO 22'!F40</f>
        <v>242107.85</v>
      </c>
      <c r="G40" s="7">
        <f>+'MARZO 22'!G40+'FEBRERO 22'!G40+'ENERO 22'!G40</f>
        <v>0</v>
      </c>
      <c r="H40" s="7">
        <f>+'MARZO 22'!H40+'FEBRERO 22'!H40+'ENERO 22'!H40</f>
        <v>242107.85</v>
      </c>
    </row>
    <row r="41" spans="1:8" x14ac:dyDescent="0.25">
      <c r="A41" s="6" t="s">
        <v>72</v>
      </c>
      <c r="B41" s="6" t="s">
        <v>73</v>
      </c>
      <c r="C41" s="7">
        <f>+'MARZO 22'!C41+'FEBRERO 22'!C41+'ENERO 22'!C41</f>
        <v>1447960.2000000002</v>
      </c>
      <c r="D41" s="7">
        <f>+'MARZO 22'!D41+'FEBRERO 22'!D41+'ENERO 22'!D41</f>
        <v>0</v>
      </c>
      <c r="E41" s="7">
        <f>+'MARZO 22'!E41+'FEBRERO 22'!E41+'ENERO 22'!E41</f>
        <v>1447960.2000000002</v>
      </c>
      <c r="F41" s="7">
        <f>+'MARZO 22'!F41+'FEBRERO 22'!F41+'ENERO 22'!F41</f>
        <v>123497.56</v>
      </c>
      <c r="G41" s="7">
        <f>+'MARZO 22'!G41+'FEBRERO 22'!G41+'ENERO 22'!G41</f>
        <v>0</v>
      </c>
      <c r="H41" s="7">
        <f>+'MARZO 22'!H41+'FEBRERO 22'!H41+'ENERO 22'!H41</f>
        <v>123497.56</v>
      </c>
    </row>
    <row r="42" spans="1:8" x14ac:dyDescent="0.25">
      <c r="A42" s="6" t="s">
        <v>74</v>
      </c>
      <c r="B42" s="6" t="s">
        <v>75</v>
      </c>
      <c r="C42" s="7">
        <f>+'MARZO 22'!C42+'FEBRERO 22'!C42+'ENERO 22'!C42</f>
        <v>3317038.5</v>
      </c>
      <c r="D42" s="7">
        <f>+'MARZO 22'!D42+'FEBRERO 22'!D42+'ENERO 22'!D42</f>
        <v>0</v>
      </c>
      <c r="E42" s="7">
        <f>+'MARZO 22'!E42+'FEBRERO 22'!E42+'ENERO 22'!E42</f>
        <v>3317038.5</v>
      </c>
      <c r="F42" s="7">
        <f>+'MARZO 22'!F42+'FEBRERO 22'!F42+'ENERO 22'!F42</f>
        <v>987980.49</v>
      </c>
      <c r="G42" s="7">
        <f>+'MARZO 22'!G42+'FEBRERO 22'!G42+'ENERO 22'!G42</f>
        <v>0</v>
      </c>
      <c r="H42" s="7">
        <f>+'MARZO 22'!H42+'FEBRERO 22'!H42+'ENERO 22'!H42</f>
        <v>987980.49</v>
      </c>
    </row>
    <row r="43" spans="1:8" x14ac:dyDescent="0.25">
      <c r="A43" s="6" t="s">
        <v>76</v>
      </c>
      <c r="B43" s="6" t="s">
        <v>77</v>
      </c>
      <c r="C43" s="7">
        <f>+'MARZO 22'!C43+'FEBRERO 22'!C43+'ENERO 22'!C43</f>
        <v>4164029.6999999997</v>
      </c>
      <c r="D43" s="7">
        <f>+'MARZO 22'!D43+'FEBRERO 22'!D43+'ENERO 22'!D43</f>
        <v>0</v>
      </c>
      <c r="E43" s="7">
        <f>+'MARZO 22'!E43+'FEBRERO 22'!E43+'ENERO 22'!E43</f>
        <v>4164029.6999999997</v>
      </c>
      <c r="F43" s="7">
        <f>+'MARZO 22'!F43+'FEBRERO 22'!F43+'ENERO 22'!F43</f>
        <v>831587.83999999997</v>
      </c>
      <c r="G43" s="7">
        <f>+'MARZO 22'!G43+'FEBRERO 22'!G43+'ENERO 22'!G43</f>
        <v>0</v>
      </c>
      <c r="H43" s="7">
        <f>+'MARZO 22'!H43+'FEBRERO 22'!H43+'ENERO 22'!H43</f>
        <v>831587.83999999997</v>
      </c>
    </row>
    <row r="44" spans="1:8" x14ac:dyDescent="0.25">
      <c r="A44" s="6" t="s">
        <v>78</v>
      </c>
      <c r="B44" s="6" t="s">
        <v>79</v>
      </c>
      <c r="C44" s="7">
        <f>+'MARZO 22'!C44+'FEBRERO 22'!C44+'ENERO 22'!C44</f>
        <v>1858504.7999999998</v>
      </c>
      <c r="D44" s="7">
        <f>+'MARZO 22'!D44+'FEBRERO 22'!D44+'ENERO 22'!D44</f>
        <v>0</v>
      </c>
      <c r="E44" s="7">
        <f>+'MARZO 22'!E44+'FEBRERO 22'!E44+'ENERO 22'!E44</f>
        <v>1858504.7999999998</v>
      </c>
      <c r="F44" s="7">
        <f>+'MARZO 22'!F44+'FEBRERO 22'!F44+'ENERO 22'!F44</f>
        <v>354327.08999999997</v>
      </c>
      <c r="G44" s="7">
        <f>+'MARZO 22'!G44+'FEBRERO 22'!G44+'ENERO 22'!G44</f>
        <v>0</v>
      </c>
      <c r="H44" s="7">
        <f>+'MARZO 22'!H44+'FEBRERO 22'!H44+'ENERO 22'!H44</f>
        <v>354327.08999999997</v>
      </c>
    </row>
    <row r="45" spans="1:8" x14ac:dyDescent="0.25">
      <c r="A45" s="6" t="s">
        <v>80</v>
      </c>
      <c r="B45" s="6" t="s">
        <v>81</v>
      </c>
      <c r="C45" s="7">
        <f>+'MARZO 22'!C45+'FEBRERO 22'!C45+'ENERO 22'!C45</f>
        <v>17750436.299999997</v>
      </c>
      <c r="D45" s="7">
        <f>+'MARZO 22'!D45+'FEBRERO 22'!D45+'ENERO 22'!D45</f>
        <v>0</v>
      </c>
      <c r="E45" s="7">
        <f>+'MARZO 22'!E45+'FEBRERO 22'!E45+'ENERO 22'!E45</f>
        <v>17750436.299999997</v>
      </c>
      <c r="F45" s="7">
        <f>+'MARZO 22'!F45+'FEBRERO 22'!F45+'ENERO 22'!F45</f>
        <v>14720646.050000001</v>
      </c>
      <c r="G45" s="7">
        <f>+'MARZO 22'!G45+'FEBRERO 22'!G45+'ENERO 22'!G45</f>
        <v>0</v>
      </c>
      <c r="H45" s="7">
        <f>+'MARZO 22'!H45+'FEBRERO 22'!H45+'ENERO 22'!H45</f>
        <v>14720646.050000001</v>
      </c>
    </row>
    <row r="46" spans="1:8" x14ac:dyDescent="0.25">
      <c r="A46" s="6" t="s">
        <v>82</v>
      </c>
      <c r="B46" s="6" t="s">
        <v>83</v>
      </c>
      <c r="C46" s="7">
        <f>+'MARZO 22'!C46+'FEBRERO 22'!C46+'ENERO 22'!C46</f>
        <v>8056884.8999999994</v>
      </c>
      <c r="D46" s="7">
        <f>+'MARZO 22'!D46+'FEBRERO 22'!D46+'ENERO 22'!D46</f>
        <v>0</v>
      </c>
      <c r="E46" s="7">
        <f>+'MARZO 22'!E46+'FEBRERO 22'!E46+'ENERO 22'!E46</f>
        <v>8056884.8999999994</v>
      </c>
      <c r="F46" s="7">
        <f>+'MARZO 22'!F46+'FEBRERO 22'!F46+'ENERO 22'!F46</f>
        <v>1200200.8</v>
      </c>
      <c r="G46" s="7">
        <f>+'MARZO 22'!G46+'FEBRERO 22'!G46+'ENERO 22'!G46</f>
        <v>0</v>
      </c>
      <c r="H46" s="7">
        <f>+'MARZO 22'!H46+'FEBRERO 22'!H46+'ENERO 22'!H46</f>
        <v>1200200.8</v>
      </c>
    </row>
    <row r="47" spans="1:8" x14ac:dyDescent="0.25">
      <c r="A47" s="6" t="s">
        <v>84</v>
      </c>
      <c r="B47" s="6" t="s">
        <v>85</v>
      </c>
      <c r="C47" s="7">
        <f>+'MARZO 22'!C47+'FEBRERO 22'!C47+'ENERO 22'!C47</f>
        <v>25675894.5</v>
      </c>
      <c r="D47" s="7">
        <f>+'MARZO 22'!D47+'FEBRERO 22'!D47+'ENERO 22'!D47</f>
        <v>0</v>
      </c>
      <c r="E47" s="7">
        <f>+'MARZO 22'!E47+'FEBRERO 22'!E47+'ENERO 22'!E47</f>
        <v>25675894.5</v>
      </c>
      <c r="F47" s="7">
        <f>+'MARZO 22'!F47+'FEBRERO 22'!F47+'ENERO 22'!F47</f>
        <v>5960590.0199999996</v>
      </c>
      <c r="G47" s="7">
        <f>+'MARZO 22'!G47+'FEBRERO 22'!G47+'ENERO 22'!G47</f>
        <v>0</v>
      </c>
      <c r="H47" s="7">
        <f>+'MARZO 22'!H47+'FEBRERO 22'!H47+'ENERO 22'!H47</f>
        <v>5960590.0199999996</v>
      </c>
    </row>
    <row r="48" spans="1:8" x14ac:dyDescent="0.25">
      <c r="A48" s="6" t="s">
        <v>86</v>
      </c>
      <c r="B48" s="6" t="s">
        <v>87</v>
      </c>
      <c r="C48" s="7">
        <f>+'MARZO 22'!C48+'FEBRERO 22'!C48+'ENERO 22'!C48</f>
        <v>3612750.3000000003</v>
      </c>
      <c r="D48" s="7">
        <f>+'MARZO 22'!D48+'FEBRERO 22'!D48+'ENERO 22'!D48</f>
        <v>0</v>
      </c>
      <c r="E48" s="7">
        <f>+'MARZO 22'!E48+'FEBRERO 22'!E48+'ENERO 22'!E48</f>
        <v>3612750.3000000003</v>
      </c>
      <c r="F48" s="7">
        <f>+'MARZO 22'!F48+'FEBRERO 22'!F48+'ENERO 22'!F48</f>
        <v>1576144.67</v>
      </c>
      <c r="G48" s="7">
        <f>+'MARZO 22'!G48+'FEBRERO 22'!G48+'ENERO 22'!G48</f>
        <v>0</v>
      </c>
      <c r="H48" s="7">
        <f>+'MARZO 22'!H48+'FEBRERO 22'!H48+'ENERO 22'!H48</f>
        <v>1576144.67</v>
      </c>
    </row>
    <row r="49" spans="1:8" x14ac:dyDescent="0.25">
      <c r="A49" s="6" t="s">
        <v>88</v>
      </c>
      <c r="B49" s="6" t="s">
        <v>89</v>
      </c>
      <c r="C49" s="7">
        <f>+'MARZO 22'!C49+'FEBRERO 22'!C49+'ENERO 22'!C49</f>
        <v>30444429</v>
      </c>
      <c r="D49" s="7">
        <f>+'MARZO 22'!D49+'FEBRERO 22'!D49+'ENERO 22'!D49</f>
        <v>0</v>
      </c>
      <c r="E49" s="7">
        <f>+'MARZO 22'!E49+'FEBRERO 22'!E49+'ENERO 22'!E49</f>
        <v>30444429</v>
      </c>
      <c r="F49" s="7">
        <f>+'MARZO 22'!F49+'FEBRERO 22'!F49+'ENERO 22'!F49</f>
        <v>21347972.52</v>
      </c>
      <c r="G49" s="7">
        <f>+'MARZO 22'!G49+'FEBRERO 22'!G49+'ENERO 22'!G49</f>
        <v>0</v>
      </c>
      <c r="H49" s="7">
        <f>+'MARZO 22'!H49+'FEBRERO 22'!H49+'ENERO 22'!H49</f>
        <v>21347972.52</v>
      </c>
    </row>
    <row r="50" spans="1:8" x14ac:dyDescent="0.25">
      <c r="A50" s="6" t="s">
        <v>90</v>
      </c>
      <c r="B50" s="6" t="s">
        <v>91</v>
      </c>
      <c r="C50" s="7">
        <f>+'MARZO 22'!C50+'FEBRERO 22'!C50+'ENERO 22'!C50</f>
        <v>14686950.600000001</v>
      </c>
      <c r="D50" s="7">
        <f>+'MARZO 22'!D50+'FEBRERO 22'!D50+'ENERO 22'!D50</f>
        <v>0</v>
      </c>
      <c r="E50" s="7">
        <f>+'MARZO 22'!E50+'FEBRERO 22'!E50+'ENERO 22'!E50</f>
        <v>14686950.600000001</v>
      </c>
      <c r="F50" s="7">
        <f>+'MARZO 22'!F50+'FEBRERO 22'!F50+'ENERO 22'!F50</f>
        <v>7694443.1399999997</v>
      </c>
      <c r="G50" s="7">
        <f>+'MARZO 22'!G50+'FEBRERO 22'!G50+'ENERO 22'!G50</f>
        <v>0</v>
      </c>
      <c r="H50" s="7">
        <f>+'MARZO 22'!H50+'FEBRERO 22'!H50+'ENERO 22'!H50</f>
        <v>7694443.1399999997</v>
      </c>
    </row>
    <row r="51" spans="1:8" x14ac:dyDescent="0.25">
      <c r="A51" s="6" t="s">
        <v>92</v>
      </c>
      <c r="B51" s="6" t="s">
        <v>93</v>
      </c>
      <c r="C51" s="7">
        <f>+'MARZO 22'!C51+'FEBRERO 22'!C51+'ENERO 22'!C51</f>
        <v>1913349.2999999998</v>
      </c>
      <c r="D51" s="7">
        <f>+'MARZO 22'!D51+'FEBRERO 22'!D51+'ENERO 22'!D51</f>
        <v>0</v>
      </c>
      <c r="E51" s="7">
        <f>+'MARZO 22'!E51+'FEBRERO 22'!E51+'ENERO 22'!E51</f>
        <v>1913349.2999999998</v>
      </c>
      <c r="F51" s="7">
        <f>+'MARZO 22'!F51+'FEBRERO 22'!F51+'ENERO 22'!F51</f>
        <v>1482722.6099999999</v>
      </c>
      <c r="G51" s="7">
        <f>+'MARZO 22'!G51+'FEBRERO 22'!G51+'ENERO 22'!G51</f>
        <v>4435</v>
      </c>
      <c r="H51" s="7">
        <f>+'MARZO 22'!H51+'FEBRERO 22'!H51+'ENERO 22'!H51</f>
        <v>1478287.6099999999</v>
      </c>
    </row>
    <row r="52" spans="1:8" x14ac:dyDescent="0.25">
      <c r="A52" s="6" t="s">
        <v>94</v>
      </c>
      <c r="B52" s="6" t="s">
        <v>95</v>
      </c>
      <c r="C52" s="7">
        <f>+'MARZO 22'!C52+'FEBRERO 22'!C52+'ENERO 22'!C52</f>
        <v>2377081.2000000002</v>
      </c>
      <c r="D52" s="7">
        <f>+'MARZO 22'!D52+'FEBRERO 22'!D52+'ENERO 22'!D52</f>
        <v>0</v>
      </c>
      <c r="E52" s="7">
        <f>+'MARZO 22'!E52+'FEBRERO 22'!E52+'ENERO 22'!E52</f>
        <v>2377081.2000000002</v>
      </c>
      <c r="F52" s="7">
        <f>+'MARZO 22'!F52+'FEBRERO 22'!F52+'ENERO 22'!F52</f>
        <v>553201.4</v>
      </c>
      <c r="G52" s="7">
        <f>+'MARZO 22'!G52+'FEBRERO 22'!G52+'ENERO 22'!G52</f>
        <v>0</v>
      </c>
      <c r="H52" s="7">
        <f>+'MARZO 22'!H52+'FEBRERO 22'!H52+'ENERO 22'!H52</f>
        <v>553201.4</v>
      </c>
    </row>
    <row r="53" spans="1:8" x14ac:dyDescent="0.25">
      <c r="A53" s="6" t="s">
        <v>96</v>
      </c>
      <c r="B53" s="6" t="s">
        <v>97</v>
      </c>
      <c r="C53" s="7">
        <f>+'MARZO 22'!C53+'FEBRERO 22'!C53+'ENERO 22'!C53</f>
        <v>398070.89999999997</v>
      </c>
      <c r="D53" s="7">
        <f>+'MARZO 22'!D53+'FEBRERO 22'!D53+'ENERO 22'!D53</f>
        <v>0</v>
      </c>
      <c r="E53" s="7">
        <f>+'MARZO 22'!E53+'FEBRERO 22'!E53+'ENERO 22'!E53</f>
        <v>398070.89999999997</v>
      </c>
      <c r="F53" s="7">
        <f>+'MARZO 22'!F53+'FEBRERO 22'!F53+'ENERO 22'!F53</f>
        <v>15225.759999999998</v>
      </c>
      <c r="G53" s="7">
        <f>+'MARZO 22'!G53+'FEBRERO 22'!G53+'ENERO 22'!G53</f>
        <v>0</v>
      </c>
      <c r="H53" s="7">
        <f>+'MARZO 22'!H53+'FEBRERO 22'!H53+'ENERO 22'!H53</f>
        <v>15225.759999999998</v>
      </c>
    </row>
    <row r="54" spans="1:8" x14ac:dyDescent="0.25">
      <c r="A54" s="6" t="s">
        <v>98</v>
      </c>
      <c r="B54" s="6" t="s">
        <v>99</v>
      </c>
      <c r="C54" s="7">
        <f>+'MARZO 22'!C54+'FEBRERO 22'!C54+'ENERO 22'!C54</f>
        <v>1461878.4</v>
      </c>
      <c r="D54" s="7">
        <f>+'MARZO 22'!D54+'FEBRERO 22'!D54+'ENERO 22'!D54</f>
        <v>0</v>
      </c>
      <c r="E54" s="7">
        <f>+'MARZO 22'!E54+'FEBRERO 22'!E54+'ENERO 22'!E54</f>
        <v>1461878.4</v>
      </c>
      <c r="F54" s="7">
        <f>+'MARZO 22'!F54+'FEBRERO 22'!F54+'ENERO 22'!F54</f>
        <v>269363.77999999997</v>
      </c>
      <c r="G54" s="7">
        <f>+'MARZO 22'!G54+'FEBRERO 22'!G54+'ENERO 22'!G54</f>
        <v>0</v>
      </c>
      <c r="H54" s="7">
        <f>+'MARZO 22'!H54+'FEBRERO 22'!H54+'ENERO 22'!H54</f>
        <v>269363.77999999997</v>
      </c>
    </row>
    <row r="55" spans="1:8" x14ac:dyDescent="0.25">
      <c r="A55" s="6" t="s">
        <v>100</v>
      </c>
      <c r="B55" s="6" t="s">
        <v>101</v>
      </c>
      <c r="C55" s="7">
        <f>+'MARZO 22'!C55+'FEBRERO 22'!C55+'ENERO 22'!C55</f>
        <v>845493</v>
      </c>
      <c r="D55" s="7">
        <f>+'MARZO 22'!D55+'FEBRERO 22'!D55+'ENERO 22'!D55</f>
        <v>0</v>
      </c>
      <c r="E55" s="7">
        <f>+'MARZO 22'!E55+'FEBRERO 22'!E55+'ENERO 22'!E55</f>
        <v>845493</v>
      </c>
      <c r="F55" s="7">
        <f>+'MARZO 22'!F55+'FEBRERO 22'!F55+'ENERO 22'!F55</f>
        <v>222558.76999999996</v>
      </c>
      <c r="G55" s="7">
        <f>+'MARZO 22'!G55+'FEBRERO 22'!G55+'ENERO 22'!G55</f>
        <v>0</v>
      </c>
      <c r="H55" s="7">
        <f>+'MARZO 22'!H55+'FEBRERO 22'!H55+'ENERO 22'!H55</f>
        <v>222558.76999999996</v>
      </c>
    </row>
    <row r="56" spans="1:8" x14ac:dyDescent="0.25">
      <c r="A56" s="6" t="s">
        <v>102</v>
      </c>
      <c r="B56" s="6" t="s">
        <v>103</v>
      </c>
      <c r="C56" s="7">
        <f>+'MARZO 22'!C56+'FEBRERO 22'!C56+'ENERO 22'!C56</f>
        <v>3535902.9000000004</v>
      </c>
      <c r="D56" s="7">
        <f>+'MARZO 22'!D56+'FEBRERO 22'!D56+'ENERO 22'!D56</f>
        <v>0</v>
      </c>
      <c r="E56" s="7">
        <f>+'MARZO 22'!E56+'FEBRERO 22'!E56+'ENERO 22'!E56</f>
        <v>3535902.9000000004</v>
      </c>
      <c r="F56" s="7">
        <f>+'MARZO 22'!F56+'FEBRERO 22'!F56+'ENERO 22'!F56</f>
        <v>704894.76</v>
      </c>
      <c r="G56" s="7">
        <f>+'MARZO 22'!G56+'FEBRERO 22'!G56+'ENERO 22'!G56</f>
        <v>0</v>
      </c>
      <c r="H56" s="7">
        <f>+'MARZO 22'!H56+'FEBRERO 22'!H56+'ENERO 22'!H56</f>
        <v>704894.76</v>
      </c>
    </row>
    <row r="57" spans="1:8" x14ac:dyDescent="0.25">
      <c r="A57" s="6" t="s">
        <v>104</v>
      </c>
      <c r="B57" s="6" t="s">
        <v>105</v>
      </c>
      <c r="C57" s="7">
        <f>+'MARZO 22'!C57+'FEBRERO 22'!C57+'ENERO 22'!C57</f>
        <v>4729774.5</v>
      </c>
      <c r="D57" s="7">
        <f>+'MARZO 22'!D57+'FEBRERO 22'!D57+'ENERO 22'!D57</f>
        <v>0</v>
      </c>
      <c r="E57" s="7">
        <f>+'MARZO 22'!E57+'FEBRERO 22'!E57+'ENERO 22'!E57</f>
        <v>4729774.5</v>
      </c>
      <c r="F57" s="7">
        <f>+'MARZO 22'!F57+'FEBRERO 22'!F57+'ENERO 22'!F57</f>
        <v>895498.28999999992</v>
      </c>
      <c r="G57" s="7">
        <f>+'MARZO 22'!G57+'FEBRERO 22'!G57+'ENERO 22'!G57</f>
        <v>0</v>
      </c>
      <c r="H57" s="7">
        <f>+'MARZO 22'!H57+'FEBRERO 22'!H57+'ENERO 22'!H57</f>
        <v>895498.28999999992</v>
      </c>
    </row>
    <row r="58" spans="1:8" x14ac:dyDescent="0.25">
      <c r="A58" s="6" t="s">
        <v>106</v>
      </c>
      <c r="B58" s="6" t="s">
        <v>107</v>
      </c>
      <c r="C58" s="7">
        <f>+'MARZO 22'!C58+'FEBRERO 22'!C58+'ENERO 22'!C58</f>
        <v>3123697.5</v>
      </c>
      <c r="D58" s="7">
        <f>+'MARZO 22'!D58+'FEBRERO 22'!D58+'ENERO 22'!D58</f>
        <v>0</v>
      </c>
      <c r="E58" s="7">
        <f>+'MARZO 22'!E58+'FEBRERO 22'!E58+'ENERO 22'!E58</f>
        <v>3123697.5</v>
      </c>
      <c r="F58" s="7">
        <f>+'MARZO 22'!F58+'FEBRERO 22'!F58+'ENERO 22'!F58</f>
        <v>1127079.72</v>
      </c>
      <c r="G58" s="7">
        <f>+'MARZO 22'!G58+'FEBRERO 22'!G58+'ENERO 22'!G58</f>
        <v>0</v>
      </c>
      <c r="H58" s="7">
        <f>+'MARZO 22'!H58+'FEBRERO 22'!H58+'ENERO 22'!H58</f>
        <v>1127079.72</v>
      </c>
    </row>
    <row r="59" spans="1:8" x14ac:dyDescent="0.25">
      <c r="A59" s="6" t="s">
        <v>108</v>
      </c>
      <c r="B59" s="6" t="s">
        <v>109</v>
      </c>
      <c r="C59" s="7">
        <f>+'MARZO 22'!C59+'FEBRERO 22'!C59+'ENERO 22'!C59</f>
        <v>788100</v>
      </c>
      <c r="D59" s="7">
        <f>+'MARZO 22'!D59+'FEBRERO 22'!D59+'ENERO 22'!D59</f>
        <v>0</v>
      </c>
      <c r="E59" s="7">
        <f>+'MARZO 22'!E59+'FEBRERO 22'!E59+'ENERO 22'!E59</f>
        <v>788100</v>
      </c>
      <c r="F59" s="7">
        <f>+'MARZO 22'!F59+'FEBRERO 22'!F59+'ENERO 22'!F59</f>
        <v>243799.6</v>
      </c>
      <c r="G59" s="7">
        <f>+'MARZO 22'!G59+'FEBRERO 22'!G59+'ENERO 22'!G59</f>
        <v>0</v>
      </c>
      <c r="H59" s="7">
        <f>+'MARZO 22'!H59+'FEBRERO 22'!H59+'ENERO 22'!H59</f>
        <v>243799.6</v>
      </c>
    </row>
    <row r="60" spans="1:8" x14ac:dyDescent="0.25">
      <c r="A60" s="6" t="s">
        <v>110</v>
      </c>
      <c r="B60" s="6" t="s">
        <v>111</v>
      </c>
      <c r="C60" s="7">
        <f>+'MARZO 22'!C60+'FEBRERO 22'!C60+'ENERO 22'!C60</f>
        <v>423725.69999999995</v>
      </c>
      <c r="D60" s="7">
        <f>+'MARZO 22'!D60+'FEBRERO 22'!D60+'ENERO 22'!D60</f>
        <v>0</v>
      </c>
      <c r="E60" s="7">
        <f>+'MARZO 22'!E60+'FEBRERO 22'!E60+'ENERO 22'!E60</f>
        <v>423725.69999999995</v>
      </c>
      <c r="F60" s="7">
        <f>+'MARZO 22'!F60+'FEBRERO 22'!F60+'ENERO 22'!F60</f>
        <v>75940.66</v>
      </c>
      <c r="G60" s="7">
        <f>+'MARZO 22'!G60+'FEBRERO 22'!G60+'ENERO 22'!G60</f>
        <v>0</v>
      </c>
      <c r="H60" s="7">
        <f>+'MARZO 22'!H60+'FEBRERO 22'!H60+'ENERO 22'!H60</f>
        <v>75940.66</v>
      </c>
    </row>
    <row r="61" spans="1:8" x14ac:dyDescent="0.25">
      <c r="A61" s="6" t="s">
        <v>112</v>
      </c>
      <c r="B61" s="6" t="s">
        <v>113</v>
      </c>
      <c r="C61" s="7">
        <f>+'MARZO 22'!C61+'FEBRERO 22'!C61+'ENERO 22'!C61</f>
        <v>1473643.5</v>
      </c>
      <c r="D61" s="7">
        <f>+'MARZO 22'!D61+'FEBRERO 22'!D61+'ENERO 22'!D61</f>
        <v>0</v>
      </c>
      <c r="E61" s="7">
        <f>+'MARZO 22'!E61+'FEBRERO 22'!E61+'ENERO 22'!E61</f>
        <v>1473643.5</v>
      </c>
      <c r="F61" s="7">
        <f>+'MARZO 22'!F61+'FEBRERO 22'!F61+'ENERO 22'!F61</f>
        <v>702827.06</v>
      </c>
      <c r="G61" s="7">
        <f>+'MARZO 22'!G61+'FEBRERO 22'!G61+'ENERO 22'!G61</f>
        <v>0</v>
      </c>
      <c r="H61" s="7">
        <f>+'MARZO 22'!H61+'FEBRERO 22'!H61+'ENERO 22'!H61</f>
        <v>702827.06</v>
      </c>
    </row>
    <row r="62" spans="1:8" x14ac:dyDescent="0.25">
      <c r="A62" s="6" t="s">
        <v>114</v>
      </c>
      <c r="B62" s="6" t="s">
        <v>115</v>
      </c>
      <c r="C62" s="7">
        <f>+'MARZO 22'!C62+'FEBRERO 22'!C62+'ENERO 22'!C62</f>
        <v>751790.10000000009</v>
      </c>
      <c r="D62" s="7">
        <f>+'MARZO 22'!D62+'FEBRERO 22'!D62+'ENERO 22'!D62</f>
        <v>0</v>
      </c>
      <c r="E62" s="7">
        <f>+'MARZO 22'!E62+'FEBRERO 22'!E62+'ENERO 22'!E62</f>
        <v>751790.10000000009</v>
      </c>
      <c r="F62" s="7">
        <f>+'MARZO 22'!F62+'FEBRERO 22'!F62+'ENERO 22'!F62</f>
        <v>271807.42000000004</v>
      </c>
      <c r="G62" s="7">
        <f>+'MARZO 22'!G62+'FEBRERO 22'!G62+'ENERO 22'!G62</f>
        <v>0</v>
      </c>
      <c r="H62" s="7">
        <f>+'MARZO 22'!H62+'FEBRERO 22'!H62+'ENERO 22'!H62</f>
        <v>271807.42000000004</v>
      </c>
    </row>
    <row r="63" spans="1:8" x14ac:dyDescent="0.25">
      <c r="A63" s="6" t="s">
        <v>116</v>
      </c>
      <c r="B63" s="6" t="s">
        <v>117</v>
      </c>
      <c r="C63" s="7">
        <f>+'MARZO 22'!C63+'FEBRERO 22'!C63+'ENERO 22'!C63</f>
        <v>14291103.899999999</v>
      </c>
      <c r="D63" s="7">
        <f>+'MARZO 22'!D63+'FEBRERO 22'!D63+'ENERO 22'!D63</f>
        <v>0</v>
      </c>
      <c r="E63" s="7">
        <f>+'MARZO 22'!E63+'FEBRERO 22'!E63+'ENERO 22'!E63</f>
        <v>14291103.899999999</v>
      </c>
      <c r="F63" s="7">
        <f>+'MARZO 22'!F63+'FEBRERO 22'!F63+'ENERO 22'!F63</f>
        <v>7177332.3500000006</v>
      </c>
      <c r="G63" s="7">
        <f>+'MARZO 22'!G63+'FEBRERO 22'!G63+'ENERO 22'!G63</f>
        <v>0</v>
      </c>
      <c r="H63" s="7">
        <f>+'MARZO 22'!H63+'FEBRERO 22'!H63+'ENERO 22'!H63</f>
        <v>7177332.3500000006</v>
      </c>
    </row>
    <row r="64" spans="1:8" x14ac:dyDescent="0.25">
      <c r="A64" s="6" t="s">
        <v>118</v>
      </c>
      <c r="B64" s="6" t="s">
        <v>119</v>
      </c>
      <c r="C64" s="7">
        <f>+'MARZO 22'!C64+'FEBRERO 22'!C64+'ENERO 22'!C64</f>
        <v>11732782.199999999</v>
      </c>
      <c r="D64" s="7">
        <f>+'MARZO 22'!D64+'FEBRERO 22'!D64+'ENERO 22'!D64</f>
        <v>2790921.7800000003</v>
      </c>
      <c r="E64" s="7">
        <f>+'MARZO 22'!E64+'FEBRERO 22'!E64+'ENERO 22'!E64</f>
        <v>8941860.4199999981</v>
      </c>
      <c r="F64" s="7">
        <f>+'MARZO 22'!F64+'FEBRERO 22'!F64+'ENERO 22'!F64</f>
        <v>2391378.9400000004</v>
      </c>
      <c r="G64" s="7">
        <f>+'MARZO 22'!G64+'FEBRERO 22'!G64+'ENERO 22'!G64</f>
        <v>0</v>
      </c>
      <c r="H64" s="7">
        <f>+'MARZO 22'!H64+'FEBRERO 22'!H64+'ENERO 22'!H64</f>
        <v>2391378.9400000004</v>
      </c>
    </row>
    <row r="65" spans="1:8" x14ac:dyDescent="0.25">
      <c r="A65" s="6" t="s">
        <v>120</v>
      </c>
      <c r="B65" s="6" t="s">
        <v>121</v>
      </c>
      <c r="C65" s="7">
        <f>+'MARZO 22'!C65+'FEBRERO 22'!C65+'ENERO 22'!C65</f>
        <v>21964545.600000001</v>
      </c>
      <c r="D65" s="7">
        <f>+'MARZO 22'!D65+'FEBRERO 22'!D65+'ENERO 22'!D65</f>
        <v>0</v>
      </c>
      <c r="E65" s="7">
        <f>+'MARZO 22'!E65+'FEBRERO 22'!E65+'ENERO 22'!E65</f>
        <v>21964545.600000001</v>
      </c>
      <c r="F65" s="7">
        <f>+'MARZO 22'!F65+'FEBRERO 22'!F65+'ENERO 22'!F65</f>
        <v>9469086.1699999999</v>
      </c>
      <c r="G65" s="7">
        <f>+'MARZO 22'!G65+'FEBRERO 22'!G65+'ENERO 22'!G65</f>
        <v>154550</v>
      </c>
      <c r="H65" s="7">
        <f>+'MARZO 22'!H65+'FEBRERO 22'!H65+'ENERO 22'!H65</f>
        <v>9314536.1699999999</v>
      </c>
    </row>
    <row r="66" spans="1:8" x14ac:dyDescent="0.25">
      <c r="A66" s="6" t="s">
        <v>122</v>
      </c>
      <c r="B66" s="6" t="s">
        <v>123</v>
      </c>
      <c r="C66" s="7">
        <f>+'MARZO 22'!C66+'FEBRERO 22'!C66+'ENERO 22'!C66</f>
        <v>2433529.2000000002</v>
      </c>
      <c r="D66" s="7">
        <f>+'MARZO 22'!D66+'FEBRERO 22'!D66+'ENERO 22'!D66</f>
        <v>0</v>
      </c>
      <c r="E66" s="7">
        <f>+'MARZO 22'!E66+'FEBRERO 22'!E66+'ENERO 22'!E66</f>
        <v>2433529.2000000002</v>
      </c>
      <c r="F66" s="7">
        <f>+'MARZO 22'!F66+'FEBRERO 22'!F66+'ENERO 22'!F66</f>
        <v>467486.2</v>
      </c>
      <c r="G66" s="7">
        <f>+'MARZO 22'!G66+'FEBRERO 22'!G66+'ENERO 22'!G66</f>
        <v>0</v>
      </c>
      <c r="H66" s="7">
        <f>+'MARZO 22'!H66+'FEBRERO 22'!H66+'ENERO 22'!H66</f>
        <v>467486.2</v>
      </c>
    </row>
    <row r="67" spans="1:8" x14ac:dyDescent="0.25">
      <c r="A67" s="6" t="s">
        <v>124</v>
      </c>
      <c r="B67" s="6" t="s">
        <v>125</v>
      </c>
      <c r="C67" s="7">
        <f>+'MARZO 22'!C67+'FEBRERO 22'!C67+'ENERO 22'!C67</f>
        <v>2237456.7000000002</v>
      </c>
      <c r="D67" s="7">
        <f>+'MARZO 22'!D67+'FEBRERO 22'!D67+'ENERO 22'!D67</f>
        <v>0</v>
      </c>
      <c r="E67" s="7">
        <f>+'MARZO 22'!E67+'FEBRERO 22'!E67+'ENERO 22'!E67</f>
        <v>2237456.7000000002</v>
      </c>
      <c r="F67" s="7">
        <f>+'MARZO 22'!F67+'FEBRERO 22'!F67+'ENERO 22'!F67</f>
        <v>543802.80000000005</v>
      </c>
      <c r="G67" s="7">
        <f>+'MARZO 22'!G67+'FEBRERO 22'!G67+'ENERO 22'!G67</f>
        <v>0</v>
      </c>
      <c r="H67" s="7">
        <f>+'MARZO 22'!H67+'FEBRERO 22'!H67+'ENERO 22'!H67</f>
        <v>543802.80000000005</v>
      </c>
    </row>
    <row r="68" spans="1:8" x14ac:dyDescent="0.25">
      <c r="A68" s="6" t="s">
        <v>126</v>
      </c>
      <c r="B68" s="6" t="s">
        <v>127</v>
      </c>
      <c r="C68" s="7">
        <f>+'MARZO 22'!C68+'FEBRERO 22'!C68+'ENERO 22'!C68</f>
        <v>404664.60000000003</v>
      </c>
      <c r="D68" s="7">
        <f>+'MARZO 22'!D68+'FEBRERO 22'!D68+'ENERO 22'!D68</f>
        <v>0</v>
      </c>
      <c r="E68" s="7">
        <f>+'MARZO 22'!E68+'FEBRERO 22'!E68+'ENERO 22'!E68</f>
        <v>404664.60000000003</v>
      </c>
      <c r="F68" s="7">
        <f>+'MARZO 22'!F68+'FEBRERO 22'!F68+'ENERO 22'!F68</f>
        <v>93610.02</v>
      </c>
      <c r="G68" s="7">
        <f>+'MARZO 22'!G68+'FEBRERO 22'!G68+'ENERO 22'!G68</f>
        <v>0</v>
      </c>
      <c r="H68" s="7">
        <f>+'MARZO 22'!H68+'FEBRERO 22'!H68+'ENERO 22'!H68</f>
        <v>93610.02</v>
      </c>
    </row>
    <row r="69" spans="1:8" x14ac:dyDescent="0.25">
      <c r="A69" s="6" t="s">
        <v>128</v>
      </c>
      <c r="B69" s="6" t="s">
        <v>129</v>
      </c>
      <c r="C69" s="7">
        <f>+'MARZO 22'!C69+'FEBRERO 22'!C69+'ENERO 22'!C69</f>
        <v>963592.20000000007</v>
      </c>
      <c r="D69" s="7">
        <f>+'MARZO 22'!D69+'FEBRERO 22'!D69+'ENERO 22'!D69</f>
        <v>0</v>
      </c>
      <c r="E69" s="7">
        <f>+'MARZO 22'!E69+'FEBRERO 22'!E69+'ENERO 22'!E69</f>
        <v>963592.20000000007</v>
      </c>
      <c r="F69" s="7">
        <f>+'MARZO 22'!F69+'FEBRERO 22'!F69+'ENERO 22'!F69</f>
        <v>806963.52</v>
      </c>
      <c r="G69" s="7">
        <f>+'MARZO 22'!G69+'FEBRERO 22'!G69+'ENERO 22'!G69</f>
        <v>0</v>
      </c>
      <c r="H69" s="7">
        <f>+'MARZO 22'!H69+'FEBRERO 22'!H69+'ENERO 22'!H69</f>
        <v>806963.52</v>
      </c>
    </row>
    <row r="70" spans="1:8" x14ac:dyDescent="0.25">
      <c r="A70" s="6" t="s">
        <v>130</v>
      </c>
      <c r="B70" s="6" t="s">
        <v>131</v>
      </c>
      <c r="C70" s="7">
        <f>+'MARZO 22'!C70+'FEBRERO 22'!C70+'ENERO 22'!C70</f>
        <v>4799441.0999999996</v>
      </c>
      <c r="D70" s="7">
        <f>+'MARZO 22'!D70+'FEBRERO 22'!D70+'ENERO 22'!D70</f>
        <v>0</v>
      </c>
      <c r="E70" s="7">
        <f>+'MARZO 22'!E70+'FEBRERO 22'!E70+'ENERO 22'!E70</f>
        <v>4799441.0999999996</v>
      </c>
      <c r="F70" s="7">
        <f>+'MARZO 22'!F70+'FEBRERO 22'!F70+'ENERO 22'!F70</f>
        <v>1596633.6</v>
      </c>
      <c r="G70" s="7">
        <f>+'MARZO 22'!G70+'FEBRERO 22'!G70+'ENERO 22'!G70</f>
        <v>0</v>
      </c>
      <c r="H70" s="7">
        <f>+'MARZO 22'!H70+'FEBRERO 22'!H70+'ENERO 22'!H70</f>
        <v>1596633.6</v>
      </c>
    </row>
    <row r="71" spans="1:8" x14ac:dyDescent="0.25">
      <c r="A71" s="6" t="s">
        <v>132</v>
      </c>
      <c r="B71" s="6" t="s">
        <v>133</v>
      </c>
      <c r="C71" s="7">
        <f>+'MARZO 22'!C71+'FEBRERO 22'!C71+'ENERO 22'!C71</f>
        <v>1087638.6000000001</v>
      </c>
      <c r="D71" s="7">
        <f>+'MARZO 22'!D71+'FEBRERO 22'!D71+'ENERO 22'!D71</f>
        <v>0</v>
      </c>
      <c r="E71" s="7">
        <f>+'MARZO 22'!E71+'FEBRERO 22'!E71+'ENERO 22'!E71</f>
        <v>1087638.6000000001</v>
      </c>
      <c r="F71" s="7">
        <f>+'MARZO 22'!F71+'FEBRERO 22'!F71+'ENERO 22'!F71</f>
        <v>202821.72</v>
      </c>
      <c r="G71" s="7">
        <f>+'MARZO 22'!G71+'FEBRERO 22'!G71+'ENERO 22'!G71</f>
        <v>0</v>
      </c>
      <c r="H71" s="7">
        <f>+'MARZO 22'!H71+'FEBRERO 22'!H71+'ENERO 22'!H71</f>
        <v>202821.72</v>
      </c>
    </row>
    <row r="72" spans="1:8" x14ac:dyDescent="0.25">
      <c r="A72" s="6" t="s">
        <v>134</v>
      </c>
      <c r="B72" s="6" t="s">
        <v>135</v>
      </c>
      <c r="C72" s="7">
        <f>+'MARZO 22'!C72+'FEBRERO 22'!C72+'ENERO 22'!C72</f>
        <v>2780115.5999999996</v>
      </c>
      <c r="D72" s="7">
        <f>+'MARZO 22'!D72+'FEBRERO 22'!D72+'ENERO 22'!D72</f>
        <v>0</v>
      </c>
      <c r="E72" s="7">
        <f>+'MARZO 22'!E72+'FEBRERO 22'!E72+'ENERO 22'!E72</f>
        <v>2780115.5999999996</v>
      </c>
      <c r="F72" s="7">
        <f>+'MARZO 22'!F72+'FEBRERO 22'!F72+'ENERO 22'!F72</f>
        <v>1004146.0700000001</v>
      </c>
      <c r="G72" s="7">
        <f>+'MARZO 22'!G72+'FEBRERO 22'!G72+'ENERO 22'!G72</f>
        <v>0</v>
      </c>
      <c r="H72" s="7">
        <f>+'MARZO 22'!H72+'FEBRERO 22'!H72+'ENERO 22'!H72</f>
        <v>1004146.0700000001</v>
      </c>
    </row>
    <row r="73" spans="1:8" x14ac:dyDescent="0.25">
      <c r="A73" s="6" t="s">
        <v>136</v>
      </c>
      <c r="B73" s="6" t="s">
        <v>137</v>
      </c>
      <c r="C73" s="7">
        <f>+'MARZO 22'!C73+'FEBRERO 22'!C73+'ENERO 22'!C73</f>
        <v>46356648.900000006</v>
      </c>
      <c r="D73" s="7">
        <f>+'MARZO 22'!D73+'FEBRERO 22'!D73+'ENERO 22'!D73</f>
        <v>0</v>
      </c>
      <c r="E73" s="7">
        <f>+'MARZO 22'!E73+'FEBRERO 22'!E73+'ENERO 22'!E73</f>
        <v>46356648.900000006</v>
      </c>
      <c r="F73" s="7">
        <f>+'MARZO 22'!F73+'FEBRERO 22'!F73+'ENERO 22'!F73</f>
        <v>50931935.319999993</v>
      </c>
      <c r="G73" s="7">
        <f>+'MARZO 22'!G73+'FEBRERO 22'!G73+'ENERO 22'!G73</f>
        <v>0</v>
      </c>
      <c r="H73" s="7">
        <f>+'MARZO 22'!H73+'FEBRERO 22'!H73+'ENERO 22'!H73</f>
        <v>50931935.319999993</v>
      </c>
    </row>
    <row r="74" spans="1:8" x14ac:dyDescent="0.25">
      <c r="A74" s="6" t="s">
        <v>138</v>
      </c>
      <c r="B74" s="6" t="s">
        <v>139</v>
      </c>
      <c r="C74" s="7">
        <f>+'MARZO 22'!C74+'FEBRERO 22'!C74+'ENERO 22'!C74</f>
        <v>8900789.3999999985</v>
      </c>
      <c r="D74" s="7">
        <f>+'MARZO 22'!D74+'FEBRERO 22'!D74+'ENERO 22'!D74</f>
        <v>0</v>
      </c>
      <c r="E74" s="7">
        <f>+'MARZO 22'!E74+'FEBRERO 22'!E74+'ENERO 22'!E74</f>
        <v>8900789.3999999985</v>
      </c>
      <c r="F74" s="7">
        <f>+'MARZO 22'!F74+'FEBRERO 22'!F74+'ENERO 22'!F74</f>
        <v>4464521.4000000004</v>
      </c>
      <c r="G74" s="7">
        <f>+'MARZO 22'!G74+'FEBRERO 22'!G74+'ENERO 22'!G74</f>
        <v>0</v>
      </c>
      <c r="H74" s="7">
        <f>+'MARZO 22'!H74+'FEBRERO 22'!H74+'ENERO 22'!H74</f>
        <v>4464521.4000000004</v>
      </c>
    </row>
    <row r="75" spans="1:8" x14ac:dyDescent="0.25">
      <c r="A75" s="6" t="s">
        <v>140</v>
      </c>
      <c r="B75" s="6" t="s">
        <v>141</v>
      </c>
      <c r="C75" s="7">
        <f>+'MARZO 22'!C75+'FEBRERO 22'!C75+'ENERO 22'!C75</f>
        <v>1844798.7000000002</v>
      </c>
      <c r="D75" s="7">
        <f>+'MARZO 22'!D75+'FEBRERO 22'!D75+'ENERO 22'!D75</f>
        <v>0</v>
      </c>
      <c r="E75" s="7">
        <f>+'MARZO 22'!E75+'FEBRERO 22'!E75+'ENERO 22'!E75</f>
        <v>1844798.7000000002</v>
      </c>
      <c r="F75" s="7">
        <f>+'MARZO 22'!F75+'FEBRERO 22'!F75+'ENERO 22'!F75</f>
        <v>573690.34</v>
      </c>
      <c r="G75" s="7">
        <f>+'MARZO 22'!G75+'FEBRERO 22'!G75+'ENERO 22'!G75</f>
        <v>0</v>
      </c>
      <c r="H75" s="7">
        <f>+'MARZO 22'!H75+'FEBRERO 22'!H75+'ENERO 22'!H75</f>
        <v>573690.34</v>
      </c>
    </row>
    <row r="76" spans="1:8" x14ac:dyDescent="0.25">
      <c r="A76" s="6" t="s">
        <v>142</v>
      </c>
      <c r="B76" s="6" t="s">
        <v>143</v>
      </c>
      <c r="C76" s="7">
        <f>+'MARZO 22'!C76+'FEBRERO 22'!C76+'ENERO 22'!C76</f>
        <v>5302295.0999999996</v>
      </c>
      <c r="D76" s="7">
        <f>+'MARZO 22'!D76+'FEBRERO 22'!D76+'ENERO 22'!D76</f>
        <v>0</v>
      </c>
      <c r="E76" s="7">
        <f>+'MARZO 22'!E76+'FEBRERO 22'!E76+'ENERO 22'!E76</f>
        <v>5302295.0999999996</v>
      </c>
      <c r="F76" s="7">
        <f>+'MARZO 22'!F76+'FEBRERO 22'!F76+'ENERO 22'!F76</f>
        <v>1206027.9300000002</v>
      </c>
      <c r="G76" s="7">
        <f>+'MARZO 22'!G76+'FEBRERO 22'!G76+'ENERO 22'!G76</f>
        <v>0</v>
      </c>
      <c r="H76" s="7">
        <f>+'MARZO 22'!H76+'FEBRERO 22'!H76+'ENERO 22'!H76</f>
        <v>1206027.9300000002</v>
      </c>
    </row>
    <row r="77" spans="1:8" x14ac:dyDescent="0.25">
      <c r="A77" s="6" t="s">
        <v>144</v>
      </c>
      <c r="B77" s="6" t="s">
        <v>145</v>
      </c>
      <c r="C77" s="7">
        <f>+'MARZO 22'!C77+'FEBRERO 22'!C77+'ENERO 22'!C77</f>
        <v>2893263.9000000004</v>
      </c>
      <c r="D77" s="7">
        <f>+'MARZO 22'!D77+'FEBRERO 22'!D77+'ENERO 22'!D77</f>
        <v>715691.67</v>
      </c>
      <c r="E77" s="7">
        <f>+'MARZO 22'!E77+'FEBRERO 22'!E77+'ENERO 22'!E77</f>
        <v>2177572.23</v>
      </c>
      <c r="F77" s="7">
        <f>+'MARZO 22'!F77+'FEBRERO 22'!F77+'ENERO 22'!F77</f>
        <v>611848.65</v>
      </c>
      <c r="G77" s="7">
        <f>+'MARZO 22'!G77+'FEBRERO 22'!G77+'ENERO 22'!G77</f>
        <v>0</v>
      </c>
      <c r="H77" s="7">
        <f>+'MARZO 22'!H77+'FEBRERO 22'!H77+'ENERO 22'!H77</f>
        <v>611848.65</v>
      </c>
    </row>
    <row r="78" spans="1:8" x14ac:dyDescent="0.25">
      <c r="A78" s="6" t="s">
        <v>146</v>
      </c>
      <c r="B78" s="6" t="s">
        <v>147</v>
      </c>
      <c r="C78" s="7">
        <f>+'MARZO 22'!C78+'FEBRERO 22'!C78+'ENERO 22'!C78</f>
        <v>4475240.4000000004</v>
      </c>
      <c r="D78" s="7">
        <f>+'MARZO 22'!D78+'FEBRERO 22'!D78+'ENERO 22'!D78</f>
        <v>0</v>
      </c>
      <c r="E78" s="7">
        <f>+'MARZO 22'!E78+'FEBRERO 22'!E78+'ENERO 22'!E78</f>
        <v>4475240.4000000004</v>
      </c>
      <c r="F78" s="7">
        <f>+'MARZO 22'!F78+'FEBRERO 22'!F78+'ENERO 22'!F78</f>
        <v>1514865.81</v>
      </c>
      <c r="G78" s="7">
        <f>+'MARZO 22'!G78+'FEBRERO 22'!G78+'ENERO 22'!G78</f>
        <v>0</v>
      </c>
      <c r="H78" s="7">
        <f>+'MARZO 22'!H78+'FEBRERO 22'!H78+'ENERO 22'!H78</f>
        <v>1514865.81</v>
      </c>
    </row>
    <row r="79" spans="1:8" x14ac:dyDescent="0.25">
      <c r="A79" s="6" t="s">
        <v>148</v>
      </c>
      <c r="B79" s="6" t="s">
        <v>149</v>
      </c>
      <c r="C79" s="7">
        <f>+'MARZO 22'!C79+'FEBRERO 22'!C79+'ENERO 22'!C79</f>
        <v>17918658.600000001</v>
      </c>
      <c r="D79" s="7">
        <f>+'MARZO 22'!D79+'FEBRERO 22'!D79+'ENERO 22'!D79</f>
        <v>0</v>
      </c>
      <c r="E79" s="7">
        <f>+'MARZO 22'!E79+'FEBRERO 22'!E79+'ENERO 22'!E79</f>
        <v>17918658.600000001</v>
      </c>
      <c r="F79" s="7">
        <f>+'MARZO 22'!F79+'FEBRERO 22'!F79+'ENERO 22'!F79</f>
        <v>6513603.4499999993</v>
      </c>
      <c r="G79" s="7">
        <f>+'MARZO 22'!G79+'FEBRERO 22'!G79+'ENERO 22'!G79</f>
        <v>0</v>
      </c>
      <c r="H79" s="7">
        <f>+'MARZO 22'!H79+'FEBRERO 22'!H79+'ENERO 22'!H79</f>
        <v>6513603.4499999993</v>
      </c>
    </row>
    <row r="80" spans="1:8" x14ac:dyDescent="0.25">
      <c r="A80" s="6" t="s">
        <v>150</v>
      </c>
      <c r="B80" s="6" t="s">
        <v>151</v>
      </c>
      <c r="C80" s="7">
        <f>+'MARZO 22'!C80+'FEBRERO 22'!C80+'ENERO 22'!C80</f>
        <v>661607.69999999995</v>
      </c>
      <c r="D80" s="7">
        <f>+'MARZO 22'!D80+'FEBRERO 22'!D80+'ENERO 22'!D80</f>
        <v>0</v>
      </c>
      <c r="E80" s="7">
        <f>+'MARZO 22'!E80+'FEBRERO 22'!E80+'ENERO 22'!E80</f>
        <v>661607.69999999995</v>
      </c>
      <c r="F80" s="7">
        <f>+'MARZO 22'!F80+'FEBRERO 22'!F80+'ENERO 22'!F80</f>
        <v>85715.199999999997</v>
      </c>
      <c r="G80" s="7">
        <f>+'MARZO 22'!G80+'FEBRERO 22'!G80+'ENERO 22'!G80</f>
        <v>0</v>
      </c>
      <c r="H80" s="7">
        <f>+'MARZO 22'!H80+'FEBRERO 22'!H80+'ENERO 22'!H80</f>
        <v>85715.199999999997</v>
      </c>
    </row>
    <row r="81" spans="1:8" x14ac:dyDescent="0.25">
      <c r="A81" s="6" t="s">
        <v>152</v>
      </c>
      <c r="B81" s="6" t="s">
        <v>153</v>
      </c>
      <c r="C81" s="7">
        <f>+'MARZO 22'!C81+'FEBRERO 22'!C81+'ENERO 22'!C81</f>
        <v>1253982.8999999999</v>
      </c>
      <c r="D81" s="7">
        <f>+'MARZO 22'!D81+'FEBRERO 22'!D81+'ENERO 22'!D81</f>
        <v>0</v>
      </c>
      <c r="E81" s="7">
        <f>+'MARZO 22'!E81+'FEBRERO 22'!E81+'ENERO 22'!E81</f>
        <v>1253982.8999999999</v>
      </c>
      <c r="F81" s="7">
        <f>+'MARZO 22'!F81+'FEBRERO 22'!F81+'ENERO 22'!F81</f>
        <v>500005.35</v>
      </c>
      <c r="G81" s="7">
        <f>+'MARZO 22'!G81+'FEBRERO 22'!G81+'ENERO 22'!G81</f>
        <v>0</v>
      </c>
      <c r="H81" s="7">
        <f>+'MARZO 22'!H81+'FEBRERO 22'!H81+'ENERO 22'!H81</f>
        <v>500005.35</v>
      </c>
    </row>
    <row r="82" spans="1:8" x14ac:dyDescent="0.25">
      <c r="A82" s="6" t="s">
        <v>154</v>
      </c>
      <c r="B82" s="6" t="s">
        <v>155</v>
      </c>
      <c r="C82" s="7">
        <f>+'MARZO 22'!C82+'FEBRERO 22'!C82+'ENERO 22'!C82</f>
        <v>1721028.2999999998</v>
      </c>
      <c r="D82" s="7">
        <f>+'MARZO 22'!D82+'FEBRERO 22'!D82+'ENERO 22'!D82</f>
        <v>0</v>
      </c>
      <c r="E82" s="7">
        <f>+'MARZO 22'!E82+'FEBRERO 22'!E82+'ENERO 22'!E82</f>
        <v>1721028.2999999998</v>
      </c>
      <c r="F82" s="7">
        <f>+'MARZO 22'!F82+'FEBRERO 22'!F82+'ENERO 22'!F82</f>
        <v>641172.27</v>
      </c>
      <c r="G82" s="7">
        <f>+'MARZO 22'!G82+'FEBRERO 22'!G82+'ENERO 22'!G82</f>
        <v>0</v>
      </c>
      <c r="H82" s="7">
        <f>+'MARZO 22'!H82+'FEBRERO 22'!H82+'ENERO 22'!H82</f>
        <v>641172.27</v>
      </c>
    </row>
    <row r="83" spans="1:8" x14ac:dyDescent="0.25">
      <c r="A83" s="6" t="s">
        <v>156</v>
      </c>
      <c r="B83" s="6" t="s">
        <v>157</v>
      </c>
      <c r="C83" s="7">
        <f>+'MARZO 22'!C83+'FEBRERO 22'!C83+'ENERO 22'!C83</f>
        <v>1174102.7999999998</v>
      </c>
      <c r="D83" s="7">
        <f>+'MARZO 22'!D83+'FEBRERO 22'!D83+'ENERO 22'!D83</f>
        <v>0</v>
      </c>
      <c r="E83" s="7">
        <f>+'MARZO 22'!E83+'FEBRERO 22'!E83+'ENERO 22'!E83</f>
        <v>1174102.7999999998</v>
      </c>
      <c r="F83" s="7">
        <f>+'MARZO 22'!F83+'FEBRERO 22'!F83+'ENERO 22'!F83</f>
        <v>821437.35000000009</v>
      </c>
      <c r="G83" s="7">
        <f>+'MARZO 22'!G83+'FEBRERO 22'!G83+'ENERO 22'!G83</f>
        <v>0</v>
      </c>
      <c r="H83" s="7">
        <f>+'MARZO 22'!H83+'FEBRERO 22'!H83+'ENERO 22'!H83</f>
        <v>821437.35000000009</v>
      </c>
    </row>
    <row r="84" spans="1:8" x14ac:dyDescent="0.25">
      <c r="A84" s="6" t="s">
        <v>158</v>
      </c>
      <c r="B84" s="6" t="s">
        <v>159</v>
      </c>
      <c r="C84" s="7">
        <f>+'MARZO 22'!C84+'FEBRERO 22'!C84+'ENERO 22'!C84</f>
        <v>606099.89999999991</v>
      </c>
      <c r="D84" s="7">
        <f>+'MARZO 22'!D84+'FEBRERO 22'!D84+'ENERO 22'!D84</f>
        <v>0</v>
      </c>
      <c r="E84" s="7">
        <f>+'MARZO 22'!E84+'FEBRERO 22'!E84+'ENERO 22'!E84</f>
        <v>606099.89999999991</v>
      </c>
      <c r="F84" s="7">
        <f>+'MARZO 22'!F84+'FEBRERO 22'!F84+'ENERO 22'!F84</f>
        <v>244551.48</v>
      </c>
      <c r="G84" s="7">
        <f>+'MARZO 22'!G84+'FEBRERO 22'!G84+'ENERO 22'!G84</f>
        <v>0</v>
      </c>
      <c r="H84" s="7">
        <f>+'MARZO 22'!H84+'FEBRERO 22'!H84+'ENERO 22'!H84</f>
        <v>244551.48</v>
      </c>
    </row>
    <row r="85" spans="1:8" x14ac:dyDescent="0.25">
      <c r="A85" s="6" t="s">
        <v>160</v>
      </c>
      <c r="B85" s="6" t="s">
        <v>161</v>
      </c>
      <c r="C85" s="7">
        <f>+'MARZO 22'!C85+'FEBRERO 22'!C85+'ENERO 22'!C85</f>
        <v>12856770.600000001</v>
      </c>
      <c r="D85" s="7">
        <f>+'MARZO 22'!D85+'FEBRERO 22'!D85+'ENERO 22'!D85</f>
        <v>0</v>
      </c>
      <c r="E85" s="7">
        <f>+'MARZO 22'!E85+'FEBRERO 22'!E85+'ENERO 22'!E85</f>
        <v>12856770.600000001</v>
      </c>
      <c r="F85" s="7">
        <f>+'MARZO 22'!F85+'FEBRERO 22'!F85+'ENERO 22'!F85</f>
        <v>15871974.150000002</v>
      </c>
      <c r="G85" s="7">
        <f>+'MARZO 22'!G85+'FEBRERO 22'!G85+'ENERO 22'!G85</f>
        <v>0</v>
      </c>
      <c r="H85" s="7">
        <f>+'MARZO 22'!H85+'FEBRERO 22'!H85+'ENERO 22'!H85</f>
        <v>15871974.150000002</v>
      </c>
    </row>
    <row r="86" spans="1:8" x14ac:dyDescent="0.25">
      <c r="A86" s="6" t="s">
        <v>162</v>
      </c>
      <c r="B86" s="6" t="s">
        <v>163</v>
      </c>
      <c r="C86" s="7">
        <f>+'MARZO 22'!C86+'FEBRERO 22'!C86+'ENERO 22'!C86</f>
        <v>1078278</v>
      </c>
      <c r="D86" s="7">
        <f>+'MARZO 22'!D86+'FEBRERO 22'!D86+'ENERO 22'!D86</f>
        <v>0</v>
      </c>
      <c r="E86" s="7">
        <f>+'MARZO 22'!E86+'FEBRERO 22'!E86+'ENERO 22'!E86</f>
        <v>1078278</v>
      </c>
      <c r="F86" s="7">
        <f>+'MARZO 22'!F86+'FEBRERO 22'!F86+'ENERO 22'!F86</f>
        <v>299439.29000000004</v>
      </c>
      <c r="G86" s="7">
        <f>+'MARZO 22'!G86+'FEBRERO 22'!G86+'ENERO 22'!G86</f>
        <v>0</v>
      </c>
      <c r="H86" s="7">
        <f>+'MARZO 22'!H86+'FEBRERO 22'!H86+'ENERO 22'!H86</f>
        <v>299439.29000000004</v>
      </c>
    </row>
    <row r="87" spans="1:8" x14ac:dyDescent="0.25">
      <c r="A87" s="6" t="s">
        <v>164</v>
      </c>
      <c r="B87" s="6" t="s">
        <v>165</v>
      </c>
      <c r="C87" s="7">
        <f>+'MARZO 22'!C87+'FEBRERO 22'!C87+'ENERO 22'!C87</f>
        <v>1509023.1</v>
      </c>
      <c r="D87" s="7">
        <f>+'MARZO 22'!D87+'FEBRERO 22'!D87+'ENERO 22'!D87</f>
        <v>0</v>
      </c>
      <c r="E87" s="7">
        <f>+'MARZO 22'!E87+'FEBRERO 22'!E87+'ENERO 22'!E87</f>
        <v>1509023.1</v>
      </c>
      <c r="F87" s="7">
        <f>+'MARZO 22'!F87+'FEBRERO 22'!F87+'ENERO 22'!F87</f>
        <v>351695.49</v>
      </c>
      <c r="G87" s="7">
        <f>+'MARZO 22'!G87+'FEBRERO 22'!G87+'ENERO 22'!G87</f>
        <v>0</v>
      </c>
      <c r="H87" s="7">
        <f>+'MARZO 22'!H87+'FEBRERO 22'!H87+'ENERO 22'!H87</f>
        <v>351695.49</v>
      </c>
    </row>
    <row r="88" spans="1:8" x14ac:dyDescent="0.25">
      <c r="A88" s="6" t="s">
        <v>166</v>
      </c>
      <c r="B88" s="6" t="s">
        <v>167</v>
      </c>
      <c r="C88" s="7">
        <f>+'MARZO 22'!C88+'FEBRERO 22'!C88+'ENERO 22'!C88</f>
        <v>2452813.5</v>
      </c>
      <c r="D88" s="7">
        <f>+'MARZO 22'!D88+'FEBRERO 22'!D88+'ENERO 22'!D88</f>
        <v>374055.12</v>
      </c>
      <c r="E88" s="7">
        <f>+'MARZO 22'!E88+'FEBRERO 22'!E88+'ENERO 22'!E88</f>
        <v>2078758.38</v>
      </c>
      <c r="F88" s="7">
        <f>+'MARZO 22'!F88+'FEBRERO 22'!F88+'ENERO 22'!F88</f>
        <v>782527.16</v>
      </c>
      <c r="G88" s="7">
        <f>+'MARZO 22'!G88+'FEBRERO 22'!G88+'ENERO 22'!G88</f>
        <v>0</v>
      </c>
      <c r="H88" s="7">
        <f>+'MARZO 22'!H88+'FEBRERO 22'!H88+'ENERO 22'!H88</f>
        <v>782527.16</v>
      </c>
    </row>
    <row r="89" spans="1:8" x14ac:dyDescent="0.25">
      <c r="A89" s="6" t="s">
        <v>168</v>
      </c>
      <c r="B89" s="6" t="s">
        <v>169</v>
      </c>
      <c r="C89" s="7">
        <f>+'MARZO 22'!C89+'FEBRERO 22'!C89+'ENERO 22'!C89</f>
        <v>2521711.7999999998</v>
      </c>
      <c r="D89" s="7">
        <f>+'MARZO 22'!D89+'FEBRERO 22'!D89+'ENERO 22'!D89</f>
        <v>0</v>
      </c>
      <c r="E89" s="7">
        <f>+'MARZO 22'!E89+'FEBRERO 22'!E89+'ENERO 22'!E89</f>
        <v>2521711.7999999998</v>
      </c>
      <c r="F89" s="7">
        <f>+'MARZO 22'!F89+'FEBRERO 22'!F89+'ENERO 22'!F89</f>
        <v>2141188.2999999998</v>
      </c>
      <c r="G89" s="7">
        <f>+'MARZO 22'!G89+'FEBRERO 22'!G89+'ENERO 22'!G89</f>
        <v>0</v>
      </c>
      <c r="H89" s="7">
        <f>+'MARZO 22'!H89+'FEBRERO 22'!H89+'ENERO 22'!H89</f>
        <v>2141188.2999999998</v>
      </c>
    </row>
    <row r="90" spans="1:8" x14ac:dyDescent="0.25">
      <c r="A90" s="6" t="s">
        <v>170</v>
      </c>
      <c r="B90" s="6" t="s">
        <v>171</v>
      </c>
      <c r="C90" s="7">
        <f>+'MARZO 22'!C90+'FEBRERO 22'!C90+'ENERO 22'!C90</f>
        <v>1073694.8999999999</v>
      </c>
      <c r="D90" s="7">
        <f>+'MARZO 22'!D90+'FEBRERO 22'!D90+'ENERO 22'!D90</f>
        <v>0</v>
      </c>
      <c r="E90" s="7">
        <f>+'MARZO 22'!E90+'FEBRERO 22'!E90+'ENERO 22'!E90</f>
        <v>1073694.8999999999</v>
      </c>
      <c r="F90" s="7">
        <f>+'MARZO 22'!F90+'FEBRERO 22'!F90+'ENERO 22'!F90</f>
        <v>783467.02</v>
      </c>
      <c r="G90" s="7">
        <f>+'MARZO 22'!G90+'FEBRERO 22'!G90+'ENERO 22'!G90</f>
        <v>0</v>
      </c>
      <c r="H90" s="7">
        <f>+'MARZO 22'!H90+'FEBRERO 22'!H90+'ENERO 22'!H90</f>
        <v>783467.02</v>
      </c>
    </row>
    <row r="91" spans="1:8" x14ac:dyDescent="0.25">
      <c r="A91" s="6" t="s">
        <v>172</v>
      </c>
      <c r="B91" s="6" t="s">
        <v>173</v>
      </c>
      <c r="C91" s="7">
        <f>+'MARZO 22'!C91+'FEBRERO 22'!C91+'ENERO 22'!C91</f>
        <v>30349032.900000002</v>
      </c>
      <c r="D91" s="7">
        <f>+'MARZO 22'!D91+'FEBRERO 22'!D91+'ENERO 22'!D91</f>
        <v>0</v>
      </c>
      <c r="E91" s="7">
        <f>+'MARZO 22'!E91+'FEBRERO 22'!E91+'ENERO 22'!E91</f>
        <v>30349032.900000002</v>
      </c>
      <c r="F91" s="7">
        <f>+'MARZO 22'!F91+'FEBRERO 22'!F91+'ENERO 22'!F91</f>
        <v>4923736.83</v>
      </c>
      <c r="G91" s="7">
        <f>+'MARZO 22'!G91+'FEBRERO 22'!G91+'ENERO 22'!G91</f>
        <v>0</v>
      </c>
      <c r="H91" s="7">
        <f>+'MARZO 22'!H91+'FEBRERO 22'!H91+'ENERO 22'!H91</f>
        <v>4923736.83</v>
      </c>
    </row>
    <row r="92" spans="1:8" x14ac:dyDescent="0.25">
      <c r="A92" s="6" t="s">
        <v>174</v>
      </c>
      <c r="B92" s="6" t="s">
        <v>175</v>
      </c>
      <c r="C92" s="7">
        <f>+'MARZO 22'!C92+'FEBRERO 22'!C92+'ENERO 22'!C92</f>
        <v>1038976.5</v>
      </c>
      <c r="D92" s="7">
        <f>+'MARZO 22'!D92+'FEBRERO 22'!D92+'ENERO 22'!D92</f>
        <v>0</v>
      </c>
      <c r="E92" s="7">
        <f>+'MARZO 22'!E92+'FEBRERO 22'!E92+'ENERO 22'!E92</f>
        <v>1038976.5</v>
      </c>
      <c r="F92" s="7">
        <f>+'MARZO 22'!F92+'FEBRERO 22'!F92+'ENERO 22'!F92</f>
        <v>193987.03999999998</v>
      </c>
      <c r="G92" s="7">
        <f>+'MARZO 22'!G92+'FEBRERO 22'!G92+'ENERO 22'!G92</f>
        <v>0</v>
      </c>
      <c r="H92" s="7">
        <f>+'MARZO 22'!H92+'FEBRERO 22'!H92+'ENERO 22'!H92</f>
        <v>193987.03999999998</v>
      </c>
    </row>
    <row r="93" spans="1:8" x14ac:dyDescent="0.25">
      <c r="A93" s="6" t="s">
        <v>176</v>
      </c>
      <c r="B93" s="6" t="s">
        <v>177</v>
      </c>
      <c r="C93" s="7">
        <f>+'MARZO 22'!C93+'FEBRERO 22'!C93+'ENERO 22'!C93</f>
        <v>2089930.7999999998</v>
      </c>
      <c r="D93" s="7">
        <f>+'MARZO 22'!D93+'FEBRERO 22'!D93+'ENERO 22'!D93</f>
        <v>0</v>
      </c>
      <c r="E93" s="7">
        <f>+'MARZO 22'!E93+'FEBRERO 22'!E93+'ENERO 22'!E93</f>
        <v>2089930.7999999998</v>
      </c>
      <c r="F93" s="7">
        <f>+'MARZO 22'!F93+'FEBRERO 22'!F93+'ENERO 22'!F93</f>
        <v>1037793.05</v>
      </c>
      <c r="G93" s="7">
        <f>+'MARZO 22'!G93+'FEBRERO 22'!G93+'ENERO 22'!G93</f>
        <v>0</v>
      </c>
      <c r="H93" s="7">
        <f>+'MARZO 22'!H93+'FEBRERO 22'!H93+'ENERO 22'!H93</f>
        <v>1037793.05</v>
      </c>
    </row>
    <row r="94" spans="1:8" x14ac:dyDescent="0.25">
      <c r="A94" s="6" t="s">
        <v>178</v>
      </c>
      <c r="B94" s="6" t="s">
        <v>179</v>
      </c>
      <c r="C94" s="7">
        <f>+'MARZO 22'!C94+'FEBRERO 22'!C94+'ENERO 22'!C94</f>
        <v>2809391.7</v>
      </c>
      <c r="D94" s="7">
        <f>+'MARZO 22'!D94+'FEBRERO 22'!D94+'ENERO 22'!D94</f>
        <v>0</v>
      </c>
      <c r="E94" s="7">
        <f>+'MARZO 22'!E94+'FEBRERO 22'!E94+'ENERO 22'!E94</f>
        <v>2809391.7</v>
      </c>
      <c r="F94" s="7">
        <f>+'MARZO 22'!F94+'FEBRERO 22'!F94+'ENERO 22'!F94</f>
        <v>541547.14</v>
      </c>
      <c r="G94" s="7">
        <f>+'MARZO 22'!G94+'FEBRERO 22'!G94+'ENERO 22'!G94</f>
        <v>0</v>
      </c>
      <c r="H94" s="7">
        <f>+'MARZO 22'!H94+'FEBRERO 22'!H94+'ENERO 22'!H94</f>
        <v>541547.14</v>
      </c>
    </row>
    <row r="95" spans="1:8" x14ac:dyDescent="0.25">
      <c r="A95" s="6" t="s">
        <v>180</v>
      </c>
      <c r="B95" s="6" t="s">
        <v>181</v>
      </c>
      <c r="C95" s="7">
        <f>+'MARZO 22'!C95+'FEBRERO 22'!C95+'ENERO 22'!C95</f>
        <v>1120341</v>
      </c>
      <c r="D95" s="7">
        <f>+'MARZO 22'!D95+'FEBRERO 22'!D95+'ENERO 22'!D95</f>
        <v>0</v>
      </c>
      <c r="E95" s="7">
        <f>+'MARZO 22'!E95+'FEBRERO 22'!E95+'ENERO 22'!E95</f>
        <v>1120341</v>
      </c>
      <c r="F95" s="7">
        <f>+'MARZO 22'!F95+'FEBRERO 22'!F95+'ENERO 22'!F95</f>
        <v>433839.22</v>
      </c>
      <c r="G95" s="7">
        <f>+'MARZO 22'!G95+'FEBRERO 22'!G95+'ENERO 22'!G95</f>
        <v>0</v>
      </c>
      <c r="H95" s="7">
        <f>+'MARZO 22'!H95+'FEBRERO 22'!H95+'ENERO 22'!H95</f>
        <v>433839.22</v>
      </c>
    </row>
    <row r="96" spans="1:8" x14ac:dyDescent="0.25">
      <c r="A96" s="6" t="s">
        <v>182</v>
      </c>
      <c r="B96" s="6" t="s">
        <v>183</v>
      </c>
      <c r="C96" s="7">
        <f>+'MARZO 22'!C96+'FEBRERO 22'!C96+'ENERO 22'!C96</f>
        <v>3165932.4000000004</v>
      </c>
      <c r="D96" s="7">
        <f>+'MARZO 22'!D96+'FEBRERO 22'!D96+'ENERO 22'!D96</f>
        <v>0</v>
      </c>
      <c r="E96" s="7">
        <f>+'MARZO 22'!E96+'FEBRERO 22'!E96+'ENERO 22'!E96</f>
        <v>3165932.4000000004</v>
      </c>
      <c r="F96" s="7">
        <f>+'MARZO 22'!F96+'FEBRERO 22'!F96+'ENERO 22'!F96</f>
        <v>1171817.04</v>
      </c>
      <c r="G96" s="7">
        <f>+'MARZO 22'!G96+'FEBRERO 22'!G96+'ENERO 22'!G96</f>
        <v>0</v>
      </c>
      <c r="H96" s="7">
        <f>+'MARZO 22'!H96+'FEBRERO 22'!H96+'ENERO 22'!H96</f>
        <v>1171817.04</v>
      </c>
    </row>
    <row r="97" spans="1:8" x14ac:dyDescent="0.25">
      <c r="A97" s="6" t="s">
        <v>184</v>
      </c>
      <c r="B97" s="6" t="s">
        <v>185</v>
      </c>
      <c r="C97" s="7">
        <f>+'MARZO 22'!C97+'FEBRERO 22'!C97+'ENERO 22'!C97</f>
        <v>1208600.1000000001</v>
      </c>
      <c r="D97" s="7">
        <f>+'MARZO 22'!D97+'FEBRERO 22'!D97+'ENERO 22'!D97</f>
        <v>0</v>
      </c>
      <c r="E97" s="7">
        <f>+'MARZO 22'!E97+'FEBRERO 22'!E97+'ENERO 22'!E97</f>
        <v>1208600.1000000001</v>
      </c>
      <c r="F97" s="7">
        <f>+'MARZO 22'!F97+'FEBRERO 22'!F97+'ENERO 22'!F97</f>
        <v>1180275.78</v>
      </c>
      <c r="G97" s="7">
        <f>+'MARZO 22'!G97+'FEBRERO 22'!G97+'ENERO 22'!G97</f>
        <v>0</v>
      </c>
      <c r="H97" s="7">
        <f>+'MARZO 22'!H97+'FEBRERO 22'!H97+'ENERO 22'!H97</f>
        <v>1180275.78</v>
      </c>
    </row>
    <row r="98" spans="1:8" x14ac:dyDescent="0.25">
      <c r="A98" s="6" t="s">
        <v>186</v>
      </c>
      <c r="B98" s="6" t="s">
        <v>187</v>
      </c>
      <c r="C98" s="7">
        <f>+'MARZO 22'!C98+'FEBRERO 22'!C98+'ENERO 22'!C98</f>
        <v>1025451.2999999999</v>
      </c>
      <c r="D98" s="7">
        <f>+'MARZO 22'!D98+'FEBRERO 22'!D98+'ENERO 22'!D98</f>
        <v>0</v>
      </c>
      <c r="E98" s="7">
        <f>+'MARZO 22'!E98+'FEBRERO 22'!E98+'ENERO 22'!E98</f>
        <v>1025451.2999999999</v>
      </c>
      <c r="F98" s="7">
        <f>+'MARZO 22'!F98+'FEBRERO 22'!F98+'ENERO 22'!F98</f>
        <v>333838.16000000003</v>
      </c>
      <c r="G98" s="7">
        <f>+'MARZO 22'!G98+'FEBRERO 22'!G98+'ENERO 22'!G98</f>
        <v>0</v>
      </c>
      <c r="H98" s="7">
        <f>+'MARZO 22'!H98+'FEBRERO 22'!H98+'ENERO 22'!H98</f>
        <v>333838.16000000003</v>
      </c>
    </row>
    <row r="99" spans="1:8" x14ac:dyDescent="0.25">
      <c r="A99" s="6" t="s">
        <v>188</v>
      </c>
      <c r="B99" s="6" t="s">
        <v>189</v>
      </c>
      <c r="C99" s="7">
        <f>+'MARZO 22'!C99+'FEBRERO 22'!C99+'ENERO 22'!C99</f>
        <v>533258.69999999995</v>
      </c>
      <c r="D99" s="7">
        <f>+'MARZO 22'!D99+'FEBRERO 22'!D99+'ENERO 22'!D99</f>
        <v>0</v>
      </c>
      <c r="E99" s="7">
        <f>+'MARZO 22'!E99+'FEBRERO 22'!E99+'ENERO 22'!E99</f>
        <v>533258.69999999995</v>
      </c>
      <c r="F99" s="7">
        <f>+'MARZO 22'!F99+'FEBRERO 22'!F99+'ENERO 22'!F99</f>
        <v>97369.47</v>
      </c>
      <c r="G99" s="7">
        <f>+'MARZO 22'!G99+'FEBRERO 22'!G99+'ENERO 22'!G99</f>
        <v>0</v>
      </c>
      <c r="H99" s="7">
        <f>+'MARZO 22'!H99+'FEBRERO 22'!H99+'ENERO 22'!H99</f>
        <v>97369.47</v>
      </c>
    </row>
    <row r="100" spans="1:8" x14ac:dyDescent="0.25">
      <c r="A100" s="6" t="s">
        <v>190</v>
      </c>
      <c r="B100" s="6" t="s">
        <v>191</v>
      </c>
      <c r="C100" s="7">
        <f>+'MARZO 22'!C100+'FEBRERO 22'!C100+'ENERO 22'!C100</f>
        <v>1401685.2000000002</v>
      </c>
      <c r="D100" s="7">
        <f>+'MARZO 22'!D100+'FEBRERO 22'!D100+'ENERO 22'!D100</f>
        <v>0</v>
      </c>
      <c r="E100" s="7">
        <f>+'MARZO 22'!E100+'FEBRERO 22'!E100+'ENERO 22'!E100</f>
        <v>1401685.2000000002</v>
      </c>
      <c r="F100" s="7">
        <f>+'MARZO 22'!F100+'FEBRERO 22'!F100+'ENERO 22'!F100</f>
        <v>347748.08</v>
      </c>
      <c r="G100" s="7">
        <f>+'MARZO 22'!G100+'FEBRERO 22'!G100+'ENERO 22'!G100</f>
        <v>0</v>
      </c>
      <c r="H100" s="7">
        <f>+'MARZO 22'!H100+'FEBRERO 22'!H100+'ENERO 22'!H100</f>
        <v>347748.08</v>
      </c>
    </row>
    <row r="101" spans="1:8" x14ac:dyDescent="0.25">
      <c r="A101" s="6" t="s">
        <v>192</v>
      </c>
      <c r="B101" s="6" t="s">
        <v>193</v>
      </c>
      <c r="C101" s="7">
        <f>+'MARZO 22'!C101+'FEBRERO 22'!C101+'ENERO 22'!C101</f>
        <v>4355198.6999999993</v>
      </c>
      <c r="D101" s="7">
        <f>+'MARZO 22'!D101+'FEBRERO 22'!D101+'ENERO 22'!D101</f>
        <v>0</v>
      </c>
      <c r="E101" s="7">
        <f>+'MARZO 22'!E101+'FEBRERO 22'!E101+'ENERO 22'!E101</f>
        <v>4355198.6999999993</v>
      </c>
      <c r="F101" s="7">
        <f>+'MARZO 22'!F101+'FEBRERO 22'!F101+'ENERO 22'!F101</f>
        <v>857527.96</v>
      </c>
      <c r="G101" s="7">
        <f>+'MARZO 22'!G101+'FEBRERO 22'!G101+'ENERO 22'!G101</f>
        <v>0</v>
      </c>
      <c r="H101" s="7">
        <f>+'MARZO 22'!H101+'FEBRERO 22'!H101+'ENERO 22'!H101</f>
        <v>857527.96</v>
      </c>
    </row>
    <row r="102" spans="1:8" x14ac:dyDescent="0.25">
      <c r="A102" s="6" t="s">
        <v>194</v>
      </c>
      <c r="B102" s="6" t="s">
        <v>195</v>
      </c>
      <c r="C102" s="7">
        <f>+'MARZO 22'!C102+'FEBRERO 22'!C102+'ENERO 22'!C102</f>
        <v>424940.10000000003</v>
      </c>
      <c r="D102" s="7">
        <f>+'MARZO 22'!D102+'FEBRERO 22'!D102+'ENERO 22'!D102</f>
        <v>0</v>
      </c>
      <c r="E102" s="7">
        <f>+'MARZO 22'!E102+'FEBRERO 22'!E102+'ENERO 22'!E102</f>
        <v>424940.10000000003</v>
      </c>
      <c r="F102" s="7">
        <f>+'MARZO 22'!F102+'FEBRERO 22'!F102+'ENERO 22'!F102</f>
        <v>142106.79</v>
      </c>
      <c r="G102" s="7">
        <f>+'MARZO 22'!G102+'FEBRERO 22'!G102+'ENERO 22'!G102</f>
        <v>0</v>
      </c>
      <c r="H102" s="7">
        <f>+'MARZO 22'!H102+'FEBRERO 22'!H102+'ENERO 22'!H102</f>
        <v>142106.79</v>
      </c>
    </row>
    <row r="103" spans="1:8" x14ac:dyDescent="0.25">
      <c r="A103" s="6" t="s">
        <v>196</v>
      </c>
      <c r="B103" s="6" t="s">
        <v>197</v>
      </c>
      <c r="C103" s="7">
        <f>+'MARZO 22'!C103+'FEBRERO 22'!C103+'ENERO 22'!C103</f>
        <v>1036955.3999999999</v>
      </c>
      <c r="D103" s="7">
        <f>+'MARZO 22'!D103+'FEBRERO 22'!D103+'ENERO 22'!D103</f>
        <v>0</v>
      </c>
      <c r="E103" s="7">
        <f>+'MARZO 22'!E103+'FEBRERO 22'!E103+'ENERO 22'!E103</f>
        <v>1036955.3999999999</v>
      </c>
      <c r="F103" s="7">
        <f>+'MARZO 22'!F103+'FEBRERO 22'!F103+'ENERO 22'!F103</f>
        <v>332898.3</v>
      </c>
      <c r="G103" s="7">
        <f>+'MARZO 22'!G103+'FEBRERO 22'!G103+'ENERO 22'!G103</f>
        <v>0</v>
      </c>
      <c r="H103" s="7">
        <f>+'MARZO 22'!H103+'FEBRERO 22'!H103+'ENERO 22'!H103</f>
        <v>332898.3</v>
      </c>
    </row>
    <row r="104" spans="1:8" x14ac:dyDescent="0.25">
      <c r="A104" s="6" t="s">
        <v>198</v>
      </c>
      <c r="B104" s="6" t="s">
        <v>199</v>
      </c>
      <c r="C104" s="7">
        <f>+'MARZO 22'!C104+'FEBRERO 22'!C104+'ENERO 22'!C104</f>
        <v>4413263.4000000004</v>
      </c>
      <c r="D104" s="7">
        <f>+'MARZO 22'!D104+'FEBRERO 22'!D104+'ENERO 22'!D104</f>
        <v>0</v>
      </c>
      <c r="E104" s="7">
        <f>+'MARZO 22'!E104+'FEBRERO 22'!E104+'ENERO 22'!E104</f>
        <v>4413263.4000000004</v>
      </c>
      <c r="F104" s="7">
        <f>+'MARZO 22'!F104+'FEBRERO 22'!F104+'ENERO 22'!F104</f>
        <v>795685.2</v>
      </c>
      <c r="G104" s="7">
        <f>+'MARZO 22'!G104+'FEBRERO 22'!G104+'ENERO 22'!G104</f>
        <v>0</v>
      </c>
      <c r="H104" s="7">
        <f>+'MARZO 22'!H104+'FEBRERO 22'!H104+'ENERO 22'!H104</f>
        <v>795685.2</v>
      </c>
    </row>
    <row r="105" spans="1:8" x14ac:dyDescent="0.25">
      <c r="A105" s="6" t="s">
        <v>200</v>
      </c>
      <c r="B105" s="6" t="s">
        <v>201</v>
      </c>
      <c r="C105" s="7">
        <f>+'MARZO 22'!C105+'FEBRERO 22'!C105+'ENERO 22'!C105</f>
        <v>633134.10000000009</v>
      </c>
      <c r="D105" s="7">
        <f>+'MARZO 22'!D105+'FEBRERO 22'!D105+'ENERO 22'!D105</f>
        <v>0</v>
      </c>
      <c r="E105" s="7">
        <f>+'MARZO 22'!E105+'FEBRERO 22'!E105+'ENERO 22'!E105</f>
        <v>633134.10000000009</v>
      </c>
      <c r="F105" s="7">
        <f>+'MARZO 22'!F105+'FEBRERO 22'!F105+'ENERO 22'!F105</f>
        <v>71617.31</v>
      </c>
      <c r="G105" s="7">
        <f>+'MARZO 22'!G105+'FEBRERO 22'!G105+'ENERO 22'!G105</f>
        <v>0</v>
      </c>
      <c r="H105" s="7">
        <f>+'MARZO 22'!H105+'FEBRERO 22'!H105+'ENERO 22'!H105</f>
        <v>71617.31</v>
      </c>
    </row>
    <row r="106" spans="1:8" x14ac:dyDescent="0.25">
      <c r="A106" s="6" t="s">
        <v>202</v>
      </c>
      <c r="B106" s="6" t="s">
        <v>203</v>
      </c>
      <c r="C106" s="7">
        <f>+'MARZO 22'!C106+'FEBRERO 22'!C106+'ENERO 22'!C106</f>
        <v>582028.5</v>
      </c>
      <c r="D106" s="7">
        <f>+'MARZO 22'!D106+'FEBRERO 22'!D106+'ENERO 22'!D106</f>
        <v>0</v>
      </c>
      <c r="E106" s="7">
        <f>+'MARZO 22'!E106+'FEBRERO 22'!E106+'ENERO 22'!E106</f>
        <v>582028.5</v>
      </c>
      <c r="F106" s="7">
        <f>+'MARZO 22'!F106+'FEBRERO 22'!F106+'ENERO 22'!F106</f>
        <v>73872.97</v>
      </c>
      <c r="G106" s="7">
        <f>+'MARZO 22'!G106+'FEBRERO 22'!G106+'ENERO 22'!G106</f>
        <v>0</v>
      </c>
      <c r="H106" s="7">
        <f>+'MARZO 22'!H106+'FEBRERO 22'!H106+'ENERO 22'!H106</f>
        <v>73872.97</v>
      </c>
    </row>
    <row r="107" spans="1:8" x14ac:dyDescent="0.25">
      <c r="A107" s="6" t="s">
        <v>204</v>
      </c>
      <c r="B107" s="6" t="s">
        <v>205</v>
      </c>
      <c r="C107" s="7">
        <f>+'MARZO 22'!C107+'FEBRERO 22'!C107+'ENERO 22'!C107</f>
        <v>821418.89999999991</v>
      </c>
      <c r="D107" s="7">
        <f>+'MARZO 22'!D107+'FEBRERO 22'!D107+'ENERO 22'!D107</f>
        <v>0</v>
      </c>
      <c r="E107" s="7">
        <f>+'MARZO 22'!E107+'FEBRERO 22'!E107+'ENERO 22'!E107</f>
        <v>821418.89999999991</v>
      </c>
      <c r="F107" s="7">
        <f>+'MARZO 22'!F107+'FEBRERO 22'!F107+'ENERO 22'!F107</f>
        <v>140603.01</v>
      </c>
      <c r="G107" s="7">
        <f>+'MARZO 22'!G107+'FEBRERO 22'!G107+'ENERO 22'!G107</f>
        <v>0</v>
      </c>
      <c r="H107" s="7">
        <f>+'MARZO 22'!H107+'FEBRERO 22'!H107+'ENERO 22'!H107</f>
        <v>140603.01</v>
      </c>
    </row>
    <row r="108" spans="1:8" x14ac:dyDescent="0.25">
      <c r="A108" s="6" t="s">
        <v>206</v>
      </c>
      <c r="B108" s="6" t="s">
        <v>207</v>
      </c>
      <c r="C108" s="7">
        <f>+'MARZO 22'!C108+'FEBRERO 22'!C108+'ENERO 22'!C108</f>
        <v>2349258.9000000004</v>
      </c>
      <c r="D108" s="7">
        <f>+'MARZO 22'!D108+'FEBRERO 22'!D108+'ENERO 22'!D108</f>
        <v>0</v>
      </c>
      <c r="E108" s="7">
        <f>+'MARZO 22'!E108+'FEBRERO 22'!E108+'ENERO 22'!E108</f>
        <v>2349258.9000000004</v>
      </c>
      <c r="F108" s="7">
        <f>+'MARZO 22'!F108+'FEBRERO 22'!F108+'ENERO 22'!F108</f>
        <v>1001138.52</v>
      </c>
      <c r="G108" s="7">
        <f>+'MARZO 22'!G108+'FEBRERO 22'!G108+'ENERO 22'!G108</f>
        <v>0</v>
      </c>
      <c r="H108" s="7">
        <f>+'MARZO 22'!H108+'FEBRERO 22'!H108+'ENERO 22'!H108</f>
        <v>1001138.52</v>
      </c>
    </row>
    <row r="109" spans="1:8" x14ac:dyDescent="0.25">
      <c r="A109" s="6" t="s">
        <v>208</v>
      </c>
      <c r="B109" s="6" t="s">
        <v>209</v>
      </c>
      <c r="C109" s="7">
        <f>+'MARZO 22'!C109+'FEBRERO 22'!C109+'ENERO 22'!C109</f>
        <v>3003948.5999999996</v>
      </c>
      <c r="D109" s="7">
        <f>+'MARZO 22'!D109+'FEBRERO 22'!D109+'ENERO 22'!D109</f>
        <v>0</v>
      </c>
      <c r="E109" s="7">
        <f>+'MARZO 22'!E109+'FEBRERO 22'!E109+'ENERO 22'!E109</f>
        <v>3003948.5999999996</v>
      </c>
      <c r="F109" s="7">
        <f>+'MARZO 22'!F109+'FEBRERO 22'!F109+'ENERO 22'!F109</f>
        <v>1139861.81</v>
      </c>
      <c r="G109" s="7">
        <f>+'MARZO 22'!G109+'FEBRERO 22'!G109+'ENERO 22'!G109</f>
        <v>0</v>
      </c>
      <c r="H109" s="7">
        <f>+'MARZO 22'!H109+'FEBRERO 22'!H109+'ENERO 22'!H109</f>
        <v>1139861.81</v>
      </c>
    </row>
    <row r="110" spans="1:8" x14ac:dyDescent="0.25">
      <c r="A110" s="6" t="s">
        <v>210</v>
      </c>
      <c r="B110" s="6" t="s">
        <v>211</v>
      </c>
      <c r="C110" s="7">
        <f>+'MARZO 22'!C110+'FEBRERO 22'!C110+'ENERO 22'!C110</f>
        <v>2321573.0999999996</v>
      </c>
      <c r="D110" s="7">
        <f>+'MARZO 22'!D110+'FEBRERO 22'!D110+'ENERO 22'!D110</f>
        <v>0</v>
      </c>
      <c r="E110" s="7">
        <f>+'MARZO 22'!E110+'FEBRERO 22'!E110+'ENERO 22'!E110</f>
        <v>2321573.0999999996</v>
      </c>
      <c r="F110" s="7">
        <f>+'MARZO 22'!F110+'FEBRERO 22'!F110+'ENERO 22'!F110</f>
        <v>508464.08</v>
      </c>
      <c r="G110" s="7">
        <f>+'MARZO 22'!G110+'FEBRERO 22'!G110+'ENERO 22'!G110</f>
        <v>0</v>
      </c>
      <c r="H110" s="7">
        <f>+'MARZO 22'!H110+'FEBRERO 22'!H110+'ENERO 22'!H110</f>
        <v>508464.08</v>
      </c>
    </row>
    <row r="111" spans="1:8" x14ac:dyDescent="0.25">
      <c r="A111" s="6" t="s">
        <v>212</v>
      </c>
      <c r="B111" s="6" t="s">
        <v>213</v>
      </c>
      <c r="C111" s="7">
        <f>+'MARZO 22'!C111+'FEBRERO 22'!C111+'ENERO 22'!C111</f>
        <v>4756873.5</v>
      </c>
      <c r="D111" s="7">
        <f>+'MARZO 22'!D111+'FEBRERO 22'!D111+'ENERO 22'!D111</f>
        <v>0</v>
      </c>
      <c r="E111" s="7">
        <f>+'MARZO 22'!E111+'FEBRERO 22'!E111+'ENERO 22'!E111</f>
        <v>4756873.5</v>
      </c>
      <c r="F111" s="7">
        <f>+'MARZO 22'!F111+'FEBRERO 22'!F111+'ENERO 22'!F111</f>
        <v>1443248.51</v>
      </c>
      <c r="G111" s="7">
        <f>+'MARZO 22'!G111+'FEBRERO 22'!G111+'ENERO 22'!G111</f>
        <v>0</v>
      </c>
      <c r="H111" s="7">
        <f>+'MARZO 22'!H111+'FEBRERO 22'!H111+'ENERO 22'!H111</f>
        <v>1443248.51</v>
      </c>
    </row>
    <row r="112" spans="1:8" x14ac:dyDescent="0.25">
      <c r="A112" s="6" t="s">
        <v>214</v>
      </c>
      <c r="B112" s="6" t="s">
        <v>215</v>
      </c>
      <c r="C112" s="7">
        <f>+'MARZO 22'!C112+'FEBRERO 22'!C112+'ENERO 22'!C112</f>
        <v>946320.60000000009</v>
      </c>
      <c r="D112" s="7">
        <f>+'MARZO 22'!D112+'FEBRERO 22'!D112+'ENERO 22'!D112</f>
        <v>0</v>
      </c>
      <c r="E112" s="7">
        <f>+'MARZO 22'!E112+'FEBRERO 22'!E112+'ENERO 22'!E112</f>
        <v>946320.60000000009</v>
      </c>
      <c r="F112" s="7">
        <f>+'MARZO 22'!F112+'FEBRERO 22'!F112+'ENERO 22'!F112</f>
        <v>46805.01</v>
      </c>
      <c r="G112" s="7">
        <f>+'MARZO 22'!G112+'FEBRERO 22'!G112+'ENERO 22'!G112</f>
        <v>0</v>
      </c>
      <c r="H112" s="7">
        <f>+'MARZO 22'!H112+'FEBRERO 22'!H112+'ENERO 22'!H112</f>
        <v>46805.01</v>
      </c>
    </row>
    <row r="113" spans="1:8" x14ac:dyDescent="0.25">
      <c r="A113" s="6" t="s">
        <v>216</v>
      </c>
      <c r="B113" s="6" t="s">
        <v>217</v>
      </c>
      <c r="C113" s="7">
        <f>+'MARZO 22'!C113+'FEBRERO 22'!C113+'ENERO 22'!C113</f>
        <v>5946086.6999999993</v>
      </c>
      <c r="D113" s="7">
        <f>+'MARZO 22'!D113+'FEBRERO 22'!D113+'ENERO 22'!D113</f>
        <v>0</v>
      </c>
      <c r="E113" s="7">
        <f>+'MARZO 22'!E113+'FEBRERO 22'!E113+'ENERO 22'!E113</f>
        <v>5946086.6999999993</v>
      </c>
      <c r="F113" s="7">
        <f>+'MARZO 22'!F113+'FEBRERO 22'!F113+'ENERO 22'!F113</f>
        <v>4940278.37</v>
      </c>
      <c r="G113" s="7">
        <f>+'MARZO 22'!G113+'FEBRERO 22'!G113+'ENERO 22'!G113</f>
        <v>0</v>
      </c>
      <c r="H113" s="7">
        <f>+'MARZO 22'!H113+'FEBRERO 22'!H113+'ENERO 22'!H113</f>
        <v>4940278.37</v>
      </c>
    </row>
    <row r="114" spans="1:8" x14ac:dyDescent="0.25">
      <c r="A114" s="6" t="s">
        <v>218</v>
      </c>
      <c r="B114" s="6" t="s">
        <v>219</v>
      </c>
      <c r="C114" s="7">
        <f>+'MARZO 22'!C114+'FEBRERO 22'!C114+'ENERO 22'!C114</f>
        <v>3539742.9000000004</v>
      </c>
      <c r="D114" s="7">
        <f>+'MARZO 22'!D114+'FEBRERO 22'!D114+'ENERO 22'!D114</f>
        <v>0</v>
      </c>
      <c r="E114" s="7">
        <f>+'MARZO 22'!E114+'FEBRERO 22'!E114+'ENERO 22'!E114</f>
        <v>3539742.9000000004</v>
      </c>
      <c r="F114" s="7">
        <f>+'MARZO 22'!F114+'FEBRERO 22'!F114+'ENERO 22'!F114</f>
        <v>551885.6</v>
      </c>
      <c r="G114" s="7">
        <f>+'MARZO 22'!G114+'FEBRERO 22'!G114+'ENERO 22'!G114</f>
        <v>0</v>
      </c>
      <c r="H114" s="7">
        <f>+'MARZO 22'!H114+'FEBRERO 22'!H114+'ENERO 22'!H114</f>
        <v>551885.6</v>
      </c>
    </row>
    <row r="115" spans="1:8" x14ac:dyDescent="0.25">
      <c r="A115" s="6" t="s">
        <v>220</v>
      </c>
      <c r="B115" s="6" t="s">
        <v>221</v>
      </c>
      <c r="C115" s="7">
        <f>+'MARZO 22'!C115+'FEBRERO 22'!C115+'ENERO 22'!C115</f>
        <v>626210.39999999991</v>
      </c>
      <c r="D115" s="7">
        <f>+'MARZO 22'!D115+'FEBRERO 22'!D115+'ENERO 22'!D115</f>
        <v>0</v>
      </c>
      <c r="E115" s="7">
        <f>+'MARZO 22'!E115+'FEBRERO 22'!E115+'ENERO 22'!E115</f>
        <v>626210.39999999991</v>
      </c>
      <c r="F115" s="7">
        <f>+'MARZO 22'!F115+'FEBRERO 22'!F115+'ENERO 22'!F115</f>
        <v>231581.43</v>
      </c>
      <c r="G115" s="7">
        <f>+'MARZO 22'!G115+'FEBRERO 22'!G115+'ENERO 22'!G115</f>
        <v>0</v>
      </c>
      <c r="H115" s="7">
        <f>+'MARZO 22'!H115+'FEBRERO 22'!H115+'ENERO 22'!H115</f>
        <v>231581.43</v>
      </c>
    </row>
    <row r="116" spans="1:8" x14ac:dyDescent="0.25">
      <c r="A116" s="6" t="s">
        <v>222</v>
      </c>
      <c r="B116" s="6" t="s">
        <v>223</v>
      </c>
      <c r="C116" s="7">
        <f>+'MARZO 22'!C116+'FEBRERO 22'!C116+'ENERO 22'!C116</f>
        <v>2248562.0999999996</v>
      </c>
      <c r="D116" s="7">
        <f>+'MARZO 22'!D116+'FEBRERO 22'!D116+'ENERO 22'!D116</f>
        <v>0</v>
      </c>
      <c r="E116" s="7">
        <f>+'MARZO 22'!E116+'FEBRERO 22'!E116+'ENERO 22'!E116</f>
        <v>2248562.0999999996</v>
      </c>
      <c r="F116" s="7">
        <f>+'MARZO 22'!F116+'FEBRERO 22'!F116+'ENERO 22'!F116</f>
        <v>313537.19</v>
      </c>
      <c r="G116" s="7">
        <f>+'MARZO 22'!G116+'FEBRERO 22'!G116+'ENERO 22'!G116</f>
        <v>0</v>
      </c>
      <c r="H116" s="7">
        <f>+'MARZO 22'!H116+'FEBRERO 22'!H116+'ENERO 22'!H116</f>
        <v>313537.19</v>
      </c>
    </row>
    <row r="117" spans="1:8" x14ac:dyDescent="0.25">
      <c r="A117" s="6" t="s">
        <v>224</v>
      </c>
      <c r="B117" s="6" t="s">
        <v>225</v>
      </c>
      <c r="C117" s="7">
        <f>+'MARZO 22'!C117+'FEBRERO 22'!C117+'ENERO 22'!C117</f>
        <v>3707936.0999999996</v>
      </c>
      <c r="D117" s="7">
        <f>+'MARZO 22'!D117+'FEBRERO 22'!D117+'ENERO 22'!D117</f>
        <v>0</v>
      </c>
      <c r="E117" s="7">
        <f>+'MARZO 22'!E117+'FEBRERO 22'!E117+'ENERO 22'!E117</f>
        <v>3707936.0999999996</v>
      </c>
      <c r="F117" s="7">
        <f>+'MARZO 22'!F117+'FEBRERO 22'!F117+'ENERO 22'!F117</f>
        <v>915987.24</v>
      </c>
      <c r="G117" s="7">
        <f>+'MARZO 22'!G117+'FEBRERO 22'!G117+'ENERO 22'!G117</f>
        <v>0</v>
      </c>
      <c r="H117" s="7">
        <f>+'MARZO 22'!H117+'FEBRERO 22'!H117+'ENERO 22'!H117</f>
        <v>915987.24</v>
      </c>
    </row>
    <row r="118" spans="1:8" x14ac:dyDescent="0.25">
      <c r="A118" s="6" t="s">
        <v>226</v>
      </c>
      <c r="B118" s="6" t="s">
        <v>227</v>
      </c>
      <c r="C118" s="7">
        <f>+'MARZO 22'!C118+'FEBRERO 22'!C118+'ENERO 22'!C118</f>
        <v>1728967.2000000002</v>
      </c>
      <c r="D118" s="7">
        <f>+'MARZO 22'!D118+'FEBRERO 22'!D118+'ENERO 22'!D118</f>
        <v>0</v>
      </c>
      <c r="E118" s="7">
        <f>+'MARZO 22'!E118+'FEBRERO 22'!E118+'ENERO 22'!E118</f>
        <v>1728967.2000000002</v>
      </c>
      <c r="F118" s="7">
        <f>+'MARZO 22'!F118+'FEBRERO 22'!F118+'ENERO 22'!F118</f>
        <v>484215.7</v>
      </c>
      <c r="G118" s="7">
        <f>+'MARZO 22'!G118+'FEBRERO 22'!G118+'ENERO 22'!G118</f>
        <v>0</v>
      </c>
      <c r="H118" s="7">
        <f>+'MARZO 22'!H118+'FEBRERO 22'!H118+'ENERO 22'!H118</f>
        <v>484215.7</v>
      </c>
    </row>
    <row r="119" spans="1:8" x14ac:dyDescent="0.25">
      <c r="A119" s="6" t="s">
        <v>228</v>
      </c>
      <c r="B119" s="6" t="s">
        <v>229</v>
      </c>
      <c r="C119" s="7">
        <f>+'MARZO 22'!C119+'FEBRERO 22'!C119+'ENERO 22'!C119</f>
        <v>1864829.7000000002</v>
      </c>
      <c r="D119" s="7">
        <f>+'MARZO 22'!D119+'FEBRERO 22'!D119+'ENERO 22'!D119</f>
        <v>0</v>
      </c>
      <c r="E119" s="7">
        <f>+'MARZO 22'!E119+'FEBRERO 22'!E119+'ENERO 22'!E119</f>
        <v>1864829.7000000002</v>
      </c>
      <c r="F119" s="7">
        <f>+'MARZO 22'!F119+'FEBRERO 22'!F119+'ENERO 22'!F119</f>
        <v>595683.06000000006</v>
      </c>
      <c r="G119" s="7">
        <f>+'MARZO 22'!G119+'FEBRERO 22'!G119+'ENERO 22'!G119</f>
        <v>0</v>
      </c>
      <c r="H119" s="7">
        <f>+'MARZO 22'!H119+'FEBRERO 22'!H119+'ENERO 22'!H119</f>
        <v>595683.06000000006</v>
      </c>
    </row>
    <row r="120" spans="1:8" x14ac:dyDescent="0.25">
      <c r="A120" s="6" t="s">
        <v>230</v>
      </c>
      <c r="B120" s="6" t="s">
        <v>231</v>
      </c>
      <c r="C120" s="7">
        <f>+'MARZO 22'!C120+'FEBRERO 22'!C120+'ENERO 22'!C120</f>
        <v>838895.70000000007</v>
      </c>
      <c r="D120" s="7">
        <f>+'MARZO 22'!D120+'FEBRERO 22'!D120+'ENERO 22'!D120</f>
        <v>0</v>
      </c>
      <c r="E120" s="7">
        <f>+'MARZO 22'!E120+'FEBRERO 22'!E120+'ENERO 22'!E120</f>
        <v>838895.70000000007</v>
      </c>
      <c r="F120" s="7">
        <f>+'MARZO 22'!F120+'FEBRERO 22'!F120+'ENERO 22'!F120</f>
        <v>126693.09</v>
      </c>
      <c r="G120" s="7">
        <f>+'MARZO 22'!G120+'FEBRERO 22'!G120+'ENERO 22'!G120</f>
        <v>0</v>
      </c>
      <c r="H120" s="7">
        <f>+'MARZO 22'!H120+'FEBRERO 22'!H120+'ENERO 22'!H120</f>
        <v>126693.09</v>
      </c>
    </row>
    <row r="121" spans="1:8" x14ac:dyDescent="0.25">
      <c r="A121" s="6" t="s">
        <v>232</v>
      </c>
      <c r="B121" s="6" t="s">
        <v>233</v>
      </c>
      <c r="C121" s="7">
        <f>+'MARZO 22'!C121+'FEBRERO 22'!C121+'ENERO 22'!C121</f>
        <v>1866647.0999999999</v>
      </c>
      <c r="D121" s="7">
        <f>+'MARZO 22'!D121+'FEBRERO 22'!D121+'ENERO 22'!D121</f>
        <v>0</v>
      </c>
      <c r="E121" s="7">
        <f>+'MARZO 22'!E121+'FEBRERO 22'!E121+'ENERO 22'!E121</f>
        <v>1866647.0999999999</v>
      </c>
      <c r="F121" s="7">
        <f>+'MARZO 22'!F121+'FEBRERO 22'!F121+'ENERO 22'!F121</f>
        <v>1953216.36</v>
      </c>
      <c r="G121" s="7">
        <f>+'MARZO 22'!G121+'FEBRERO 22'!G121+'ENERO 22'!G121</f>
        <v>0</v>
      </c>
      <c r="H121" s="7">
        <f>+'MARZO 22'!H121+'FEBRERO 22'!H121+'ENERO 22'!H121</f>
        <v>1953216.36</v>
      </c>
    </row>
    <row r="122" spans="1:8" x14ac:dyDescent="0.25">
      <c r="A122" s="6" t="s">
        <v>234</v>
      </c>
      <c r="B122" s="6" t="s">
        <v>235</v>
      </c>
      <c r="C122" s="7">
        <f>+'MARZO 22'!C122+'FEBRERO 22'!C122+'ENERO 22'!C122</f>
        <v>4715619.5999999996</v>
      </c>
      <c r="D122" s="7">
        <f>+'MARZO 22'!D122+'FEBRERO 22'!D122+'ENERO 22'!D122</f>
        <v>0</v>
      </c>
      <c r="E122" s="7">
        <f>+'MARZO 22'!E122+'FEBRERO 22'!E122+'ENERO 22'!E122</f>
        <v>4715619.5999999996</v>
      </c>
      <c r="F122" s="7">
        <f>+'MARZO 22'!F122+'FEBRERO 22'!F122+'ENERO 22'!F122</f>
        <v>776512.05999999994</v>
      </c>
      <c r="G122" s="7">
        <f>+'MARZO 22'!G122+'FEBRERO 22'!G122+'ENERO 22'!G122</f>
        <v>0</v>
      </c>
      <c r="H122" s="7">
        <f>+'MARZO 22'!H122+'FEBRERO 22'!H122+'ENERO 22'!H122</f>
        <v>776512.05999999994</v>
      </c>
    </row>
    <row r="123" spans="1:8" x14ac:dyDescent="0.25">
      <c r="A123" s="6" t="s">
        <v>236</v>
      </c>
      <c r="B123" s="6" t="s">
        <v>237</v>
      </c>
      <c r="C123" s="7">
        <f>+'MARZO 22'!C123+'FEBRERO 22'!C123+'ENERO 22'!C123</f>
        <v>2413221.9000000004</v>
      </c>
      <c r="D123" s="7">
        <f>+'MARZO 22'!D123+'FEBRERO 22'!D123+'ENERO 22'!D123</f>
        <v>0</v>
      </c>
      <c r="E123" s="7">
        <f>+'MARZO 22'!E123+'FEBRERO 22'!E123+'ENERO 22'!E123</f>
        <v>2413221.9000000004</v>
      </c>
      <c r="F123" s="7">
        <f>+'MARZO 22'!F123+'FEBRERO 22'!F123+'ENERO 22'!F123</f>
        <v>415981.89</v>
      </c>
      <c r="G123" s="7">
        <f>+'MARZO 22'!G123+'FEBRERO 22'!G123+'ENERO 22'!G123</f>
        <v>0</v>
      </c>
      <c r="H123" s="7">
        <f>+'MARZO 22'!H123+'FEBRERO 22'!H123+'ENERO 22'!H123</f>
        <v>415981.89</v>
      </c>
    </row>
    <row r="124" spans="1:8" x14ac:dyDescent="0.25">
      <c r="A124" s="6" t="s">
        <v>238</v>
      </c>
      <c r="B124" s="6" t="s">
        <v>239</v>
      </c>
      <c r="C124" s="7">
        <f>+'MARZO 22'!C124+'FEBRERO 22'!C124+'ENERO 22'!C124</f>
        <v>1881904.2000000002</v>
      </c>
      <c r="D124" s="7">
        <f>+'MARZO 22'!D124+'FEBRERO 22'!D124+'ENERO 22'!D124</f>
        <v>0</v>
      </c>
      <c r="E124" s="7">
        <f>+'MARZO 22'!E124+'FEBRERO 22'!E124+'ENERO 22'!E124</f>
        <v>1881904.2000000002</v>
      </c>
      <c r="F124" s="7">
        <f>+'MARZO 22'!F124+'FEBRERO 22'!F124+'ENERO 22'!F124</f>
        <v>449064.95</v>
      </c>
      <c r="G124" s="7">
        <f>+'MARZO 22'!G124+'FEBRERO 22'!G124+'ENERO 22'!G124</f>
        <v>0</v>
      </c>
      <c r="H124" s="7">
        <f>+'MARZO 22'!H124+'FEBRERO 22'!H124+'ENERO 22'!H124</f>
        <v>449064.95</v>
      </c>
    </row>
    <row r="125" spans="1:8" x14ac:dyDescent="0.25">
      <c r="A125" s="6" t="s">
        <v>240</v>
      </c>
      <c r="B125" s="6" t="s">
        <v>241</v>
      </c>
      <c r="C125" s="7">
        <f>+'MARZO 22'!C125+'FEBRERO 22'!C125+'ENERO 22'!C125</f>
        <v>586240.19999999995</v>
      </c>
      <c r="D125" s="7">
        <f>+'MARZO 22'!D125+'FEBRERO 22'!D125+'ENERO 22'!D125</f>
        <v>0</v>
      </c>
      <c r="E125" s="7">
        <f>+'MARZO 22'!E125+'FEBRERO 22'!E125+'ENERO 22'!E125</f>
        <v>586240.19999999995</v>
      </c>
      <c r="F125" s="7">
        <f>+'MARZO 22'!F125+'FEBRERO 22'!F125+'ENERO 22'!F125</f>
        <v>138159.37</v>
      </c>
      <c r="G125" s="7">
        <f>+'MARZO 22'!G125+'FEBRERO 22'!G125+'ENERO 22'!G125</f>
        <v>0</v>
      </c>
      <c r="H125" s="7">
        <f>+'MARZO 22'!H125+'FEBRERO 22'!H125+'ENERO 22'!H125</f>
        <v>138159.37</v>
      </c>
    </row>
    <row r="126" spans="1:8" x14ac:dyDescent="0.25">
      <c r="A126" s="6" t="s">
        <v>242</v>
      </c>
      <c r="B126" s="6" t="s">
        <v>243</v>
      </c>
      <c r="C126" s="7">
        <f>+'MARZO 22'!C126+'FEBRERO 22'!C126+'ENERO 22'!C126</f>
        <v>299715.90000000002</v>
      </c>
      <c r="D126" s="7">
        <f>+'MARZO 22'!D126+'FEBRERO 22'!D126+'ENERO 22'!D126</f>
        <v>0</v>
      </c>
      <c r="E126" s="7">
        <f>+'MARZO 22'!E126+'FEBRERO 22'!E126+'ENERO 22'!E126</f>
        <v>299715.90000000002</v>
      </c>
      <c r="F126" s="7">
        <f>+'MARZO 22'!F126+'FEBRERO 22'!F126+'ENERO 22'!F126</f>
        <v>84399.4</v>
      </c>
      <c r="G126" s="7">
        <f>+'MARZO 22'!G126+'FEBRERO 22'!G126+'ENERO 22'!G126</f>
        <v>0</v>
      </c>
      <c r="H126" s="7">
        <f>+'MARZO 22'!H126+'FEBRERO 22'!H126+'ENERO 22'!H126</f>
        <v>84399.4</v>
      </c>
    </row>
    <row r="127" spans="1:8" x14ac:dyDescent="0.25">
      <c r="A127" s="6" t="s">
        <v>244</v>
      </c>
      <c r="B127" s="6" t="s">
        <v>245</v>
      </c>
      <c r="C127" s="7">
        <f>+'MARZO 22'!C127+'FEBRERO 22'!C127+'ENERO 22'!C127</f>
        <v>1166334.6000000001</v>
      </c>
      <c r="D127" s="7">
        <f>+'MARZO 22'!D127+'FEBRERO 22'!D127+'ENERO 22'!D127</f>
        <v>0</v>
      </c>
      <c r="E127" s="7">
        <f>+'MARZO 22'!E127+'FEBRERO 22'!E127+'ENERO 22'!E127</f>
        <v>1166334.6000000001</v>
      </c>
      <c r="F127" s="7">
        <f>+'MARZO 22'!F127+'FEBRERO 22'!F127+'ENERO 22'!F127</f>
        <v>112031.28000000001</v>
      </c>
      <c r="G127" s="7">
        <f>+'MARZO 22'!G127+'FEBRERO 22'!G127+'ENERO 22'!G127</f>
        <v>0</v>
      </c>
      <c r="H127" s="7">
        <f>+'MARZO 22'!H127+'FEBRERO 22'!H127+'ENERO 22'!H127</f>
        <v>112031.28000000001</v>
      </c>
    </row>
    <row r="128" spans="1:8" x14ac:dyDescent="0.25">
      <c r="A128" s="6" t="s">
        <v>246</v>
      </c>
      <c r="B128" s="6" t="s">
        <v>247</v>
      </c>
      <c r="C128" s="7">
        <f>+'MARZO 22'!C128+'FEBRERO 22'!C128+'ENERO 22'!C128</f>
        <v>752667</v>
      </c>
      <c r="D128" s="7">
        <f>+'MARZO 22'!D128+'FEBRERO 22'!D128+'ENERO 22'!D128</f>
        <v>0</v>
      </c>
      <c r="E128" s="7">
        <f>+'MARZO 22'!E128+'FEBRERO 22'!E128+'ENERO 22'!E128</f>
        <v>752667</v>
      </c>
      <c r="F128" s="7">
        <f>+'MARZO 22'!F128+'FEBRERO 22'!F128+'ENERO 22'!F128</f>
        <v>122745.67</v>
      </c>
      <c r="G128" s="7">
        <f>+'MARZO 22'!G128+'FEBRERO 22'!G128+'ENERO 22'!G128</f>
        <v>0</v>
      </c>
      <c r="H128" s="7">
        <f>+'MARZO 22'!H128+'FEBRERO 22'!H128+'ENERO 22'!H128</f>
        <v>122745.67</v>
      </c>
    </row>
    <row r="129" spans="1:8" x14ac:dyDescent="0.25">
      <c r="A129" s="6" t="s">
        <v>248</v>
      </c>
      <c r="B129" s="6" t="s">
        <v>249</v>
      </c>
      <c r="C129" s="7">
        <f>+'MARZO 22'!C129+'FEBRERO 22'!C129+'ENERO 22'!C129</f>
        <v>1965187.7999999998</v>
      </c>
      <c r="D129" s="7">
        <f>+'MARZO 22'!D129+'FEBRERO 22'!D129+'ENERO 22'!D129</f>
        <v>0</v>
      </c>
      <c r="E129" s="7">
        <f>+'MARZO 22'!E129+'FEBRERO 22'!E129+'ENERO 22'!E129</f>
        <v>1965187.7999999998</v>
      </c>
      <c r="F129" s="7">
        <f>+'MARZO 22'!F129+'FEBRERO 22'!F129+'ENERO 22'!F129</f>
        <v>531772.6</v>
      </c>
      <c r="G129" s="7">
        <f>+'MARZO 22'!G129+'FEBRERO 22'!G129+'ENERO 22'!G129</f>
        <v>0</v>
      </c>
      <c r="H129" s="7">
        <f>+'MARZO 22'!H129+'FEBRERO 22'!H129+'ENERO 22'!H129</f>
        <v>531772.6</v>
      </c>
    </row>
    <row r="130" spans="1:8" x14ac:dyDescent="0.25">
      <c r="A130" s="6" t="s">
        <v>250</v>
      </c>
      <c r="B130" s="6" t="s">
        <v>251</v>
      </c>
      <c r="C130" s="7">
        <f>+'MARZO 22'!C130+'FEBRERO 22'!C130+'ENERO 22'!C130</f>
        <v>11450766.899999999</v>
      </c>
      <c r="D130" s="7">
        <f>+'MARZO 22'!D130+'FEBRERO 22'!D130+'ENERO 22'!D130</f>
        <v>0</v>
      </c>
      <c r="E130" s="7">
        <f>+'MARZO 22'!E130+'FEBRERO 22'!E130+'ENERO 22'!E130</f>
        <v>11450766.899999999</v>
      </c>
      <c r="F130" s="7">
        <f>+'MARZO 22'!F130+'FEBRERO 22'!F130+'ENERO 22'!F130</f>
        <v>3702295.21</v>
      </c>
      <c r="G130" s="7">
        <f>+'MARZO 22'!G130+'FEBRERO 22'!G130+'ENERO 22'!G130</f>
        <v>0</v>
      </c>
      <c r="H130" s="7">
        <f>+'MARZO 22'!H130+'FEBRERO 22'!H130+'ENERO 22'!H130</f>
        <v>3702295.21</v>
      </c>
    </row>
    <row r="131" spans="1:8" x14ac:dyDescent="0.25">
      <c r="A131" s="6" t="s">
        <v>252</v>
      </c>
      <c r="B131" s="6" t="s">
        <v>253</v>
      </c>
      <c r="C131" s="7">
        <f>+'MARZO 22'!C131+'FEBRERO 22'!C131+'ENERO 22'!C131</f>
        <v>8868955.1999999993</v>
      </c>
      <c r="D131" s="7">
        <f>+'MARZO 22'!D131+'FEBRERO 22'!D131+'ENERO 22'!D131</f>
        <v>1918208.0100000002</v>
      </c>
      <c r="E131" s="7">
        <f>+'MARZO 22'!E131+'FEBRERO 22'!E131+'ENERO 22'!E131</f>
        <v>6950747.1899999995</v>
      </c>
      <c r="F131" s="7">
        <f>+'MARZO 22'!F131+'FEBRERO 22'!F131+'ENERO 22'!F131</f>
        <v>2192128.69</v>
      </c>
      <c r="G131" s="7">
        <f>+'MARZO 22'!G131+'FEBRERO 22'!G131+'ENERO 22'!G131</f>
        <v>0</v>
      </c>
      <c r="H131" s="7">
        <f>+'MARZO 22'!H131+'FEBRERO 22'!H131+'ENERO 22'!H131</f>
        <v>2192128.69</v>
      </c>
    </row>
    <row r="132" spans="1:8" x14ac:dyDescent="0.25">
      <c r="A132" s="6" t="s">
        <v>254</v>
      </c>
      <c r="B132" s="6" t="s">
        <v>255</v>
      </c>
      <c r="C132" s="7">
        <f>+'MARZO 22'!C132+'FEBRERO 22'!C132+'ENERO 22'!C132</f>
        <v>5006190.3000000007</v>
      </c>
      <c r="D132" s="7">
        <f>+'MARZO 22'!D132+'FEBRERO 22'!D132+'ENERO 22'!D132</f>
        <v>0</v>
      </c>
      <c r="E132" s="7">
        <f>+'MARZO 22'!E132+'FEBRERO 22'!E132+'ENERO 22'!E132</f>
        <v>5006190.3000000007</v>
      </c>
      <c r="F132" s="7">
        <f>+'MARZO 22'!F132+'FEBRERO 22'!F132+'ENERO 22'!F132</f>
        <v>1014296.5499999999</v>
      </c>
      <c r="G132" s="7">
        <f>+'MARZO 22'!G132+'FEBRERO 22'!G132+'ENERO 22'!G132</f>
        <v>0</v>
      </c>
      <c r="H132" s="7">
        <f>+'MARZO 22'!H132+'FEBRERO 22'!H132+'ENERO 22'!H132</f>
        <v>1014296.5499999999</v>
      </c>
    </row>
    <row r="133" spans="1:8" x14ac:dyDescent="0.25">
      <c r="A133" s="6" t="s">
        <v>256</v>
      </c>
      <c r="B133" s="6" t="s">
        <v>257</v>
      </c>
      <c r="C133" s="7">
        <f>+'MARZO 22'!C133+'FEBRERO 22'!C133+'ENERO 22'!C133</f>
        <v>1677278.7000000002</v>
      </c>
      <c r="D133" s="7">
        <f>+'MARZO 22'!D133+'FEBRERO 22'!D133+'ENERO 22'!D133</f>
        <v>0</v>
      </c>
      <c r="E133" s="7">
        <f>+'MARZO 22'!E133+'FEBRERO 22'!E133+'ENERO 22'!E133</f>
        <v>1677278.7000000002</v>
      </c>
      <c r="F133" s="7">
        <f>+'MARZO 22'!F133+'FEBRERO 22'!F133+'ENERO 22'!F133</f>
        <v>235340.86000000002</v>
      </c>
      <c r="G133" s="7">
        <f>+'MARZO 22'!G133+'FEBRERO 22'!G133+'ENERO 22'!G133</f>
        <v>0</v>
      </c>
      <c r="H133" s="7">
        <f>+'MARZO 22'!H133+'FEBRERO 22'!H133+'ENERO 22'!H133</f>
        <v>235340.86000000002</v>
      </c>
    </row>
    <row r="134" spans="1:8" x14ac:dyDescent="0.25">
      <c r="A134" s="6" t="s">
        <v>258</v>
      </c>
      <c r="B134" s="6" t="s">
        <v>259</v>
      </c>
      <c r="C134" s="7">
        <f>+'MARZO 22'!C134+'FEBRERO 22'!C134+'ENERO 22'!C134</f>
        <v>804753</v>
      </c>
      <c r="D134" s="7">
        <f>+'MARZO 22'!D134+'FEBRERO 22'!D134+'ENERO 22'!D134</f>
        <v>0</v>
      </c>
      <c r="E134" s="7">
        <f>+'MARZO 22'!E134+'FEBRERO 22'!E134+'ENERO 22'!E134</f>
        <v>804753</v>
      </c>
      <c r="F134" s="7">
        <f>+'MARZO 22'!F134+'FEBRERO 22'!F134+'ENERO 22'!F134</f>
        <v>252258.32999999996</v>
      </c>
      <c r="G134" s="7">
        <f>+'MARZO 22'!G134+'FEBRERO 22'!G134+'ENERO 22'!G134</f>
        <v>0</v>
      </c>
      <c r="H134" s="7">
        <f>+'MARZO 22'!H134+'FEBRERO 22'!H134+'ENERO 22'!H134</f>
        <v>252258.32999999996</v>
      </c>
    </row>
    <row r="135" spans="1:8" x14ac:dyDescent="0.25">
      <c r="A135" s="6" t="s">
        <v>260</v>
      </c>
      <c r="B135" s="6" t="s">
        <v>261</v>
      </c>
      <c r="C135" s="7">
        <f>+'MARZO 22'!C135+'FEBRERO 22'!C135+'ENERO 22'!C135</f>
        <v>355861.19999999995</v>
      </c>
      <c r="D135" s="7">
        <f>+'MARZO 22'!D135+'FEBRERO 22'!D135+'ENERO 22'!D135</f>
        <v>0</v>
      </c>
      <c r="E135" s="7">
        <f>+'MARZO 22'!E135+'FEBRERO 22'!E135+'ENERO 22'!E135</f>
        <v>355861.19999999995</v>
      </c>
      <c r="F135" s="7">
        <f>+'MARZO 22'!F135+'FEBRERO 22'!F135+'ENERO 22'!F135</f>
        <v>66918.010000000009</v>
      </c>
      <c r="G135" s="7">
        <f>+'MARZO 22'!G135+'FEBRERO 22'!G135+'ENERO 22'!G135</f>
        <v>0</v>
      </c>
      <c r="H135" s="7">
        <f>+'MARZO 22'!H135+'FEBRERO 22'!H135+'ENERO 22'!H135</f>
        <v>66918.010000000009</v>
      </c>
    </row>
    <row r="136" spans="1:8" x14ac:dyDescent="0.25">
      <c r="A136" s="6" t="s">
        <v>262</v>
      </c>
      <c r="B136" s="6" t="s">
        <v>263</v>
      </c>
      <c r="C136" s="7">
        <f>+'MARZO 22'!C136+'FEBRERO 22'!C136+'ENERO 22'!C136</f>
        <v>3992471.0999999996</v>
      </c>
      <c r="D136" s="7">
        <f>+'MARZO 22'!D136+'FEBRERO 22'!D136+'ENERO 22'!D136</f>
        <v>0</v>
      </c>
      <c r="E136" s="7">
        <f>+'MARZO 22'!E136+'FEBRERO 22'!E136+'ENERO 22'!E136</f>
        <v>3992471.0999999996</v>
      </c>
      <c r="F136" s="7">
        <f>+'MARZO 22'!F136+'FEBRERO 22'!F136+'ENERO 22'!F136</f>
        <v>973694.62</v>
      </c>
      <c r="G136" s="7">
        <f>+'MARZO 22'!G136+'FEBRERO 22'!G136+'ENERO 22'!G136</f>
        <v>0</v>
      </c>
      <c r="H136" s="7">
        <f>+'MARZO 22'!H136+'FEBRERO 22'!H136+'ENERO 22'!H136</f>
        <v>973694.62</v>
      </c>
    </row>
    <row r="137" spans="1:8" x14ac:dyDescent="0.25">
      <c r="A137" s="6" t="s">
        <v>264</v>
      </c>
      <c r="B137" s="6" t="s">
        <v>265</v>
      </c>
      <c r="C137" s="7">
        <f>+'MARZO 22'!C137+'FEBRERO 22'!C137+'ENERO 22'!C137</f>
        <v>8639897.3999999985</v>
      </c>
      <c r="D137" s="7">
        <f>+'MARZO 22'!D137+'FEBRERO 22'!D137+'ENERO 22'!D137</f>
        <v>0</v>
      </c>
      <c r="E137" s="7">
        <f>+'MARZO 22'!E137+'FEBRERO 22'!E137+'ENERO 22'!E137</f>
        <v>8639897.3999999985</v>
      </c>
      <c r="F137" s="7">
        <f>+'MARZO 22'!F137+'FEBRERO 22'!F137+'ENERO 22'!F137</f>
        <v>2144947.7400000002</v>
      </c>
      <c r="G137" s="7">
        <f>+'MARZO 22'!G137+'FEBRERO 22'!G137+'ENERO 22'!G137</f>
        <v>0</v>
      </c>
      <c r="H137" s="7">
        <f>+'MARZO 22'!H137+'FEBRERO 22'!H137+'ENERO 22'!H137</f>
        <v>2144947.7400000002</v>
      </c>
    </row>
    <row r="138" spans="1:8" x14ac:dyDescent="0.25">
      <c r="A138" s="6" t="s">
        <v>266</v>
      </c>
      <c r="B138" s="6" t="s">
        <v>267</v>
      </c>
      <c r="C138" s="7">
        <f>+'MARZO 22'!C138+'FEBRERO 22'!C138+'ENERO 22'!C138</f>
        <v>706770</v>
      </c>
      <c r="D138" s="7">
        <f>+'MARZO 22'!D138+'FEBRERO 22'!D138+'ENERO 22'!D138</f>
        <v>0</v>
      </c>
      <c r="E138" s="7">
        <f>+'MARZO 22'!E138+'FEBRERO 22'!E138+'ENERO 22'!E138</f>
        <v>706770</v>
      </c>
      <c r="F138" s="7">
        <f>+'MARZO 22'!F138+'FEBRERO 22'!F138+'ENERO 22'!F138</f>
        <v>259401.27000000002</v>
      </c>
      <c r="G138" s="7">
        <f>+'MARZO 22'!G138+'FEBRERO 22'!G138+'ENERO 22'!G138</f>
        <v>0</v>
      </c>
      <c r="H138" s="7">
        <f>+'MARZO 22'!H138+'FEBRERO 22'!H138+'ENERO 22'!H138</f>
        <v>259401.27000000002</v>
      </c>
    </row>
    <row r="139" spans="1:8" x14ac:dyDescent="0.25">
      <c r="A139" s="6" t="s">
        <v>268</v>
      </c>
      <c r="B139" s="6" t="s">
        <v>269</v>
      </c>
      <c r="C139" s="7">
        <f>+'MARZO 22'!C139+'FEBRERO 22'!C139+'ENERO 22'!C139</f>
        <v>5526048.3000000007</v>
      </c>
      <c r="D139" s="7">
        <f>+'MARZO 22'!D139+'FEBRERO 22'!D139+'ENERO 22'!D139</f>
        <v>0</v>
      </c>
      <c r="E139" s="7">
        <f>+'MARZO 22'!E139+'FEBRERO 22'!E139+'ENERO 22'!E139</f>
        <v>5526048.3000000007</v>
      </c>
      <c r="F139" s="7">
        <f>+'MARZO 22'!F139+'FEBRERO 22'!F139+'ENERO 22'!F139</f>
        <v>739481.59000000008</v>
      </c>
      <c r="G139" s="7">
        <f>+'MARZO 22'!G139+'FEBRERO 22'!G139+'ENERO 22'!G139</f>
        <v>0</v>
      </c>
      <c r="H139" s="7">
        <f>+'MARZO 22'!H139+'FEBRERO 22'!H139+'ENERO 22'!H139</f>
        <v>739481.59000000008</v>
      </c>
    </row>
    <row r="140" spans="1:8" x14ac:dyDescent="0.25">
      <c r="A140" s="6" t="s">
        <v>270</v>
      </c>
      <c r="B140" s="6" t="s">
        <v>271</v>
      </c>
      <c r="C140" s="7">
        <f>+'MARZO 22'!C140+'FEBRERO 22'!C140+'ENERO 22'!C140</f>
        <v>29634964.799999997</v>
      </c>
      <c r="D140" s="7">
        <f>+'MARZO 22'!D140+'FEBRERO 22'!D140+'ENERO 22'!D140</f>
        <v>0</v>
      </c>
      <c r="E140" s="7">
        <f>+'MARZO 22'!E140+'FEBRERO 22'!E140+'ENERO 22'!E140</f>
        <v>29634964.799999997</v>
      </c>
      <c r="F140" s="7">
        <f>+'MARZO 22'!F140+'FEBRERO 22'!F140+'ENERO 22'!F140</f>
        <v>5357200.1100000003</v>
      </c>
      <c r="G140" s="7">
        <f>+'MARZO 22'!G140+'FEBRERO 22'!G140+'ENERO 22'!G140</f>
        <v>37095</v>
      </c>
      <c r="H140" s="7">
        <f>+'MARZO 22'!H140+'FEBRERO 22'!H140+'ENERO 22'!H140</f>
        <v>5320105.1100000003</v>
      </c>
    </row>
    <row r="141" spans="1:8" x14ac:dyDescent="0.25">
      <c r="A141" s="6" t="s">
        <v>272</v>
      </c>
      <c r="B141" s="6" t="s">
        <v>273</v>
      </c>
      <c r="C141" s="7">
        <f>+'MARZO 22'!C141+'FEBRERO 22'!C141+'ENERO 22'!C141</f>
        <v>4956253.1999999993</v>
      </c>
      <c r="D141" s="7">
        <f>+'MARZO 22'!D141+'FEBRERO 22'!D141+'ENERO 22'!D141</f>
        <v>0</v>
      </c>
      <c r="E141" s="7">
        <f>+'MARZO 22'!E141+'FEBRERO 22'!E141+'ENERO 22'!E141</f>
        <v>4956253.1999999993</v>
      </c>
      <c r="F141" s="7">
        <f>+'MARZO 22'!F141+'FEBRERO 22'!F141+'ENERO 22'!F141</f>
        <v>1547196.99</v>
      </c>
      <c r="G141" s="7">
        <f>+'MARZO 22'!G141+'FEBRERO 22'!G141+'ENERO 22'!G141</f>
        <v>0</v>
      </c>
      <c r="H141" s="7">
        <f>+'MARZO 22'!H141+'FEBRERO 22'!H141+'ENERO 22'!H141</f>
        <v>1547196.99</v>
      </c>
    </row>
    <row r="142" spans="1:8" x14ac:dyDescent="0.25">
      <c r="A142" s="6" t="s">
        <v>274</v>
      </c>
      <c r="B142" s="6" t="s">
        <v>275</v>
      </c>
      <c r="C142" s="7">
        <f>+'MARZO 22'!C142+'FEBRERO 22'!C142+'ENERO 22'!C142</f>
        <v>11108504.399999999</v>
      </c>
      <c r="D142" s="7">
        <f>+'MARZO 22'!D142+'FEBRERO 22'!D142+'ENERO 22'!D142</f>
        <v>0</v>
      </c>
      <c r="E142" s="7">
        <f>+'MARZO 22'!E142+'FEBRERO 22'!E142+'ENERO 22'!E142</f>
        <v>11108504.399999999</v>
      </c>
      <c r="F142" s="7">
        <f>+'MARZO 22'!F142+'FEBRERO 22'!F142+'ENERO 22'!F142</f>
        <v>2291565.84</v>
      </c>
      <c r="G142" s="7">
        <f>+'MARZO 22'!G142+'FEBRERO 22'!G142+'ENERO 22'!G142</f>
        <v>0</v>
      </c>
      <c r="H142" s="7">
        <f>+'MARZO 22'!H142+'FEBRERO 22'!H142+'ENERO 22'!H142</f>
        <v>2291565.84</v>
      </c>
    </row>
    <row r="143" spans="1:8" x14ac:dyDescent="0.25">
      <c r="A143" s="6" t="s">
        <v>276</v>
      </c>
      <c r="B143" s="6" t="s">
        <v>277</v>
      </c>
      <c r="C143" s="7">
        <f>+'MARZO 22'!C143+'FEBRERO 22'!C143+'ENERO 22'!C143</f>
        <v>4116285</v>
      </c>
      <c r="D143" s="7">
        <f>+'MARZO 22'!D143+'FEBRERO 22'!D143+'ENERO 22'!D143</f>
        <v>0</v>
      </c>
      <c r="E143" s="7">
        <f>+'MARZO 22'!E143+'FEBRERO 22'!E143+'ENERO 22'!E143</f>
        <v>4116285</v>
      </c>
      <c r="F143" s="7">
        <f>+'MARZO 22'!F143+'FEBRERO 22'!F143+'ENERO 22'!F143</f>
        <v>648503.16999999993</v>
      </c>
      <c r="G143" s="7">
        <f>+'MARZO 22'!G143+'FEBRERO 22'!G143+'ENERO 22'!G143</f>
        <v>0</v>
      </c>
      <c r="H143" s="7">
        <f>+'MARZO 22'!H143+'FEBRERO 22'!H143+'ENERO 22'!H143</f>
        <v>648503.16999999993</v>
      </c>
    </row>
    <row r="144" spans="1:8" x14ac:dyDescent="0.25">
      <c r="A144" s="6" t="s">
        <v>278</v>
      </c>
      <c r="B144" s="6" t="s">
        <v>279</v>
      </c>
      <c r="C144" s="7">
        <f>+'MARZO 22'!C144+'FEBRERO 22'!C144+'ENERO 22'!C144</f>
        <v>399519.89999999997</v>
      </c>
      <c r="D144" s="7">
        <f>+'MARZO 22'!D144+'FEBRERO 22'!D144+'ENERO 22'!D144</f>
        <v>0</v>
      </c>
      <c r="E144" s="7">
        <f>+'MARZO 22'!E144+'FEBRERO 22'!E144+'ENERO 22'!E144</f>
        <v>399519.89999999997</v>
      </c>
      <c r="F144" s="7">
        <f>+'MARZO 22'!F144+'FEBRERO 22'!F144+'ENERO 22'!F144</f>
        <v>84775.35</v>
      </c>
      <c r="G144" s="7">
        <f>+'MARZO 22'!G144+'FEBRERO 22'!G144+'ENERO 22'!G144</f>
        <v>0</v>
      </c>
      <c r="H144" s="7">
        <f>+'MARZO 22'!H144+'FEBRERO 22'!H144+'ENERO 22'!H144</f>
        <v>84775.35</v>
      </c>
    </row>
    <row r="145" spans="1:8" x14ac:dyDescent="0.25">
      <c r="A145" s="6" t="s">
        <v>280</v>
      </c>
      <c r="B145" s="6" t="s">
        <v>281</v>
      </c>
      <c r="C145" s="7">
        <f>+'MARZO 22'!C145+'FEBRERO 22'!C145+'ENERO 22'!C145</f>
        <v>2322375.5999999996</v>
      </c>
      <c r="D145" s="7">
        <f>+'MARZO 22'!D145+'FEBRERO 22'!D145+'ENERO 22'!D145</f>
        <v>0</v>
      </c>
      <c r="E145" s="7">
        <f>+'MARZO 22'!E145+'FEBRERO 22'!E145+'ENERO 22'!E145</f>
        <v>2322375.5999999996</v>
      </c>
      <c r="F145" s="7">
        <f>+'MARZO 22'!F145+'FEBRERO 22'!F145+'ENERO 22'!F145</f>
        <v>412598.39999999997</v>
      </c>
      <c r="G145" s="7">
        <f>+'MARZO 22'!G145+'FEBRERO 22'!G145+'ENERO 22'!G145</f>
        <v>0</v>
      </c>
      <c r="H145" s="7">
        <f>+'MARZO 22'!H145+'FEBRERO 22'!H145+'ENERO 22'!H145</f>
        <v>412598.39999999997</v>
      </c>
    </row>
    <row r="146" spans="1:8" x14ac:dyDescent="0.25">
      <c r="A146" s="6" t="s">
        <v>282</v>
      </c>
      <c r="B146" s="6" t="s">
        <v>283</v>
      </c>
      <c r="C146" s="7">
        <f>+'MARZO 22'!C146+'FEBRERO 22'!C146+'ENERO 22'!C146</f>
        <v>455767.19999999995</v>
      </c>
      <c r="D146" s="7">
        <f>+'MARZO 22'!D146+'FEBRERO 22'!D146+'ENERO 22'!D146</f>
        <v>0</v>
      </c>
      <c r="E146" s="7">
        <f>+'MARZO 22'!E146+'FEBRERO 22'!E146+'ENERO 22'!E146</f>
        <v>455767.19999999995</v>
      </c>
      <c r="F146" s="7">
        <f>+'MARZO 22'!F146+'FEBRERO 22'!F146+'ENERO 22'!F146</f>
        <v>152633.21</v>
      </c>
      <c r="G146" s="7">
        <f>+'MARZO 22'!G146+'FEBRERO 22'!G146+'ENERO 22'!G146</f>
        <v>0</v>
      </c>
      <c r="H146" s="7">
        <f>+'MARZO 22'!H146+'FEBRERO 22'!H146+'ENERO 22'!H146</f>
        <v>152633.21</v>
      </c>
    </row>
    <row r="147" spans="1:8" x14ac:dyDescent="0.25">
      <c r="A147" s="6" t="s">
        <v>284</v>
      </c>
      <c r="B147" s="6" t="s">
        <v>285</v>
      </c>
      <c r="C147" s="7">
        <f>+'MARZO 22'!C147+'FEBRERO 22'!C147+'ENERO 22'!C147</f>
        <v>4325169.3000000007</v>
      </c>
      <c r="D147" s="7">
        <f>+'MARZO 22'!D147+'FEBRERO 22'!D147+'ENERO 22'!D147</f>
        <v>0</v>
      </c>
      <c r="E147" s="7">
        <f>+'MARZO 22'!E147+'FEBRERO 22'!E147+'ENERO 22'!E147</f>
        <v>4325169.3000000007</v>
      </c>
      <c r="F147" s="7">
        <f>+'MARZO 22'!F147+'FEBRERO 22'!F147+'ENERO 22'!F147</f>
        <v>1637235.54</v>
      </c>
      <c r="G147" s="7">
        <f>+'MARZO 22'!G147+'FEBRERO 22'!G147+'ENERO 22'!G147</f>
        <v>0</v>
      </c>
      <c r="H147" s="7">
        <f>+'MARZO 22'!H147+'FEBRERO 22'!H147+'ENERO 22'!H147</f>
        <v>1637235.54</v>
      </c>
    </row>
    <row r="148" spans="1:8" x14ac:dyDescent="0.25">
      <c r="A148" s="6" t="s">
        <v>286</v>
      </c>
      <c r="B148" s="6" t="s">
        <v>287</v>
      </c>
      <c r="C148" s="7">
        <f>+'MARZO 22'!C148+'FEBRERO 22'!C148+'ENERO 22'!C148</f>
        <v>1105598.1000000001</v>
      </c>
      <c r="D148" s="7">
        <f>+'MARZO 22'!D148+'FEBRERO 22'!D148+'ENERO 22'!D148</f>
        <v>0</v>
      </c>
      <c r="E148" s="7">
        <f>+'MARZO 22'!E148+'FEBRERO 22'!E148+'ENERO 22'!E148</f>
        <v>1105598.1000000001</v>
      </c>
      <c r="F148" s="7">
        <f>+'MARZO 22'!F148+'FEBRERO 22'!F148+'ENERO 22'!F148</f>
        <v>158272.37</v>
      </c>
      <c r="G148" s="7">
        <f>+'MARZO 22'!G148+'FEBRERO 22'!G148+'ENERO 22'!G148</f>
        <v>0</v>
      </c>
      <c r="H148" s="7">
        <f>+'MARZO 22'!H148+'FEBRERO 22'!H148+'ENERO 22'!H148</f>
        <v>158272.37</v>
      </c>
    </row>
    <row r="149" spans="1:8" x14ac:dyDescent="0.25">
      <c r="A149" s="6" t="s">
        <v>288</v>
      </c>
      <c r="B149" s="6" t="s">
        <v>289</v>
      </c>
      <c r="C149" s="7">
        <f>+'MARZO 22'!C149+'FEBRERO 22'!C149+'ENERO 22'!C149</f>
        <v>4027112.4000000004</v>
      </c>
      <c r="D149" s="7">
        <f>+'MARZO 22'!D149+'FEBRERO 22'!D149+'ENERO 22'!D149</f>
        <v>0</v>
      </c>
      <c r="E149" s="7">
        <f>+'MARZO 22'!E149+'FEBRERO 22'!E149+'ENERO 22'!E149</f>
        <v>4027112.4000000004</v>
      </c>
      <c r="F149" s="7">
        <f>+'MARZO 22'!F149+'FEBRERO 22'!F149+'ENERO 22'!F149</f>
        <v>1778402.46</v>
      </c>
      <c r="G149" s="7">
        <f>+'MARZO 22'!G149+'FEBRERO 22'!G149+'ENERO 22'!G149</f>
        <v>0</v>
      </c>
      <c r="H149" s="7">
        <f>+'MARZO 22'!H149+'FEBRERO 22'!H149+'ENERO 22'!H149</f>
        <v>1778402.46</v>
      </c>
    </row>
    <row r="150" spans="1:8" x14ac:dyDescent="0.25">
      <c r="A150" s="6" t="s">
        <v>290</v>
      </c>
      <c r="B150" s="6" t="s">
        <v>291</v>
      </c>
      <c r="C150" s="7">
        <f>+'MARZO 22'!C150+'FEBRERO 22'!C150+'ENERO 22'!C150</f>
        <v>933229.5</v>
      </c>
      <c r="D150" s="7">
        <f>+'MARZO 22'!D150+'FEBRERO 22'!D150+'ENERO 22'!D150</f>
        <v>0</v>
      </c>
      <c r="E150" s="7">
        <f>+'MARZO 22'!E150+'FEBRERO 22'!E150+'ENERO 22'!E150</f>
        <v>933229.5</v>
      </c>
      <c r="F150" s="7">
        <f>+'MARZO 22'!F150+'FEBRERO 22'!F150+'ENERO 22'!F150</f>
        <v>202069.83000000002</v>
      </c>
      <c r="G150" s="7">
        <f>+'MARZO 22'!G150+'FEBRERO 22'!G150+'ENERO 22'!G150</f>
        <v>0</v>
      </c>
      <c r="H150" s="7">
        <f>+'MARZO 22'!H150+'FEBRERO 22'!H150+'ENERO 22'!H150</f>
        <v>202069.83000000002</v>
      </c>
    </row>
    <row r="151" spans="1:8" x14ac:dyDescent="0.25">
      <c r="A151" s="6" t="s">
        <v>292</v>
      </c>
      <c r="B151" s="6" t="s">
        <v>293</v>
      </c>
      <c r="C151" s="7">
        <f>+'MARZO 22'!C151+'FEBRERO 22'!C151+'ENERO 22'!C151</f>
        <v>1531511.1</v>
      </c>
      <c r="D151" s="7">
        <f>+'MARZO 22'!D151+'FEBRERO 22'!D151+'ENERO 22'!D151</f>
        <v>0</v>
      </c>
      <c r="E151" s="7">
        <f>+'MARZO 22'!E151+'FEBRERO 22'!E151+'ENERO 22'!E151</f>
        <v>1531511.1</v>
      </c>
      <c r="F151" s="7">
        <f>+'MARZO 22'!F151+'FEBRERO 22'!F151+'ENERO 22'!F151</f>
        <v>980273.6399999999</v>
      </c>
      <c r="G151" s="7">
        <f>+'MARZO 22'!G151+'FEBRERO 22'!G151+'ENERO 22'!G151</f>
        <v>0</v>
      </c>
      <c r="H151" s="7">
        <f>+'MARZO 22'!H151+'FEBRERO 22'!H151+'ENERO 22'!H151</f>
        <v>980273.6399999999</v>
      </c>
    </row>
    <row r="152" spans="1:8" x14ac:dyDescent="0.25">
      <c r="A152" s="6" t="s">
        <v>294</v>
      </c>
      <c r="B152" s="6" t="s">
        <v>295</v>
      </c>
      <c r="C152" s="7">
        <f>+'MARZO 22'!C152+'FEBRERO 22'!C152+'ENERO 22'!C152</f>
        <v>2609538.9000000004</v>
      </c>
      <c r="D152" s="7">
        <f>+'MARZO 22'!D152+'FEBRERO 22'!D152+'ENERO 22'!D152</f>
        <v>0</v>
      </c>
      <c r="E152" s="7">
        <f>+'MARZO 22'!E152+'FEBRERO 22'!E152+'ENERO 22'!E152</f>
        <v>2609538.9000000004</v>
      </c>
      <c r="F152" s="7">
        <f>+'MARZO 22'!F152+'FEBRERO 22'!F152+'ENERO 22'!F152</f>
        <v>526885.33000000007</v>
      </c>
      <c r="G152" s="7">
        <f>+'MARZO 22'!G152+'FEBRERO 22'!G152+'ENERO 22'!G152</f>
        <v>0</v>
      </c>
      <c r="H152" s="7">
        <f>+'MARZO 22'!H152+'FEBRERO 22'!H152+'ENERO 22'!H152</f>
        <v>526885.33000000007</v>
      </c>
    </row>
    <row r="153" spans="1:8" x14ac:dyDescent="0.25">
      <c r="A153" s="6" t="s">
        <v>296</v>
      </c>
      <c r="B153" s="6" t="s">
        <v>297</v>
      </c>
      <c r="C153" s="7">
        <f>+'MARZO 22'!C153+'FEBRERO 22'!C153+'ENERO 22'!C153</f>
        <v>506991.89999999997</v>
      </c>
      <c r="D153" s="7">
        <f>+'MARZO 22'!D153+'FEBRERO 22'!D153+'ENERO 22'!D153</f>
        <v>0</v>
      </c>
      <c r="E153" s="7">
        <f>+'MARZO 22'!E153+'FEBRERO 22'!E153+'ENERO 22'!E153</f>
        <v>506991.89999999997</v>
      </c>
      <c r="F153" s="7">
        <f>+'MARZO 22'!F153+'FEBRERO 22'!F153+'ENERO 22'!F153</f>
        <v>70677.45</v>
      </c>
      <c r="G153" s="7">
        <f>+'MARZO 22'!G153+'FEBRERO 22'!G153+'ENERO 22'!G153</f>
        <v>0</v>
      </c>
      <c r="H153" s="7">
        <f>+'MARZO 22'!H153+'FEBRERO 22'!H153+'ENERO 22'!H153</f>
        <v>70677.45</v>
      </c>
    </row>
    <row r="154" spans="1:8" x14ac:dyDescent="0.25">
      <c r="A154" s="6" t="s">
        <v>298</v>
      </c>
      <c r="B154" s="6" t="s">
        <v>299</v>
      </c>
      <c r="C154" s="7">
        <f>+'MARZO 22'!C154+'FEBRERO 22'!C154+'ENERO 22'!C154</f>
        <v>1774754.0999999999</v>
      </c>
      <c r="D154" s="7">
        <f>+'MARZO 22'!D154+'FEBRERO 22'!D154+'ENERO 22'!D154</f>
        <v>0</v>
      </c>
      <c r="E154" s="7">
        <f>+'MARZO 22'!E154+'FEBRERO 22'!E154+'ENERO 22'!E154</f>
        <v>1774754.0999999999</v>
      </c>
      <c r="F154" s="7">
        <f>+'MARZO 22'!F154+'FEBRERO 22'!F154+'ENERO 22'!F154</f>
        <v>410154.76</v>
      </c>
      <c r="G154" s="7">
        <f>+'MARZO 22'!G154+'FEBRERO 22'!G154+'ENERO 22'!G154</f>
        <v>0</v>
      </c>
      <c r="H154" s="7">
        <f>+'MARZO 22'!H154+'FEBRERO 22'!H154+'ENERO 22'!H154</f>
        <v>410154.76</v>
      </c>
    </row>
    <row r="155" spans="1:8" x14ac:dyDescent="0.25">
      <c r="A155" s="6" t="s">
        <v>300</v>
      </c>
      <c r="B155" s="6" t="s">
        <v>301</v>
      </c>
      <c r="C155" s="7">
        <f>+'MARZO 22'!C155+'FEBRERO 22'!C155+'ENERO 22'!C155</f>
        <v>1355163</v>
      </c>
      <c r="D155" s="7">
        <f>+'MARZO 22'!D155+'FEBRERO 22'!D155+'ENERO 22'!D155</f>
        <v>0</v>
      </c>
      <c r="E155" s="7">
        <f>+'MARZO 22'!E155+'FEBRERO 22'!E155+'ENERO 22'!E155</f>
        <v>1355163</v>
      </c>
      <c r="F155" s="7">
        <f>+'MARZO 22'!F155+'FEBRERO 22'!F155+'ENERO 22'!F155</f>
        <v>379515.33</v>
      </c>
      <c r="G155" s="7">
        <f>+'MARZO 22'!G155+'FEBRERO 22'!G155+'ENERO 22'!G155</f>
        <v>0</v>
      </c>
      <c r="H155" s="7">
        <f>+'MARZO 22'!H155+'FEBRERO 22'!H155+'ENERO 22'!H155</f>
        <v>379515.33</v>
      </c>
    </row>
    <row r="156" spans="1:8" x14ac:dyDescent="0.25">
      <c r="A156" s="6" t="s">
        <v>302</v>
      </c>
      <c r="B156" s="6" t="s">
        <v>303</v>
      </c>
      <c r="C156" s="7">
        <f>+'MARZO 22'!C156+'FEBRERO 22'!C156+'ENERO 22'!C156</f>
        <v>3968688</v>
      </c>
      <c r="D156" s="7">
        <f>+'MARZO 22'!D156+'FEBRERO 22'!D156+'ENERO 22'!D156</f>
        <v>0</v>
      </c>
      <c r="E156" s="7">
        <f>+'MARZO 22'!E156+'FEBRERO 22'!E156+'ENERO 22'!E156</f>
        <v>3968688</v>
      </c>
      <c r="F156" s="7">
        <f>+'MARZO 22'!F156+'FEBRERO 22'!F156+'ENERO 22'!F156</f>
        <v>2604539.12</v>
      </c>
      <c r="G156" s="7">
        <f>+'MARZO 22'!G156+'FEBRERO 22'!G156+'ENERO 22'!G156</f>
        <v>0</v>
      </c>
      <c r="H156" s="7">
        <f>+'MARZO 22'!H156+'FEBRERO 22'!H156+'ENERO 22'!H156</f>
        <v>2604539.12</v>
      </c>
    </row>
    <row r="157" spans="1:8" x14ac:dyDescent="0.25">
      <c r="A157" s="6" t="s">
        <v>304</v>
      </c>
      <c r="B157" s="6" t="s">
        <v>305</v>
      </c>
      <c r="C157" s="7">
        <f>+'MARZO 22'!C157+'FEBRERO 22'!C157+'ENERO 22'!C157</f>
        <v>523920.89999999997</v>
      </c>
      <c r="D157" s="7">
        <f>+'MARZO 22'!D157+'FEBRERO 22'!D157+'ENERO 22'!D157</f>
        <v>0</v>
      </c>
      <c r="E157" s="7">
        <f>+'MARZO 22'!E157+'FEBRERO 22'!E157+'ENERO 22'!E157</f>
        <v>523920.89999999997</v>
      </c>
      <c r="F157" s="7">
        <f>+'MARZO 22'!F157+'FEBRERO 22'!F157+'ENERO 22'!F157</f>
        <v>58647.240000000005</v>
      </c>
      <c r="G157" s="7">
        <f>+'MARZO 22'!G157+'FEBRERO 22'!G157+'ENERO 22'!G157</f>
        <v>0</v>
      </c>
      <c r="H157" s="7">
        <f>+'MARZO 22'!H157+'FEBRERO 22'!H157+'ENERO 22'!H157</f>
        <v>58647.240000000005</v>
      </c>
    </row>
    <row r="158" spans="1:8" x14ac:dyDescent="0.25">
      <c r="A158" s="6" t="s">
        <v>306</v>
      </c>
      <c r="B158" s="6" t="s">
        <v>307</v>
      </c>
      <c r="C158" s="7">
        <f>+'MARZO 22'!C158+'FEBRERO 22'!C158+'ENERO 22'!C158</f>
        <v>2027469.5999999999</v>
      </c>
      <c r="D158" s="7">
        <f>+'MARZO 22'!D158+'FEBRERO 22'!D158+'ENERO 22'!D158</f>
        <v>0</v>
      </c>
      <c r="E158" s="7">
        <f>+'MARZO 22'!E158+'FEBRERO 22'!E158+'ENERO 22'!E158</f>
        <v>2027469.5999999999</v>
      </c>
      <c r="F158" s="7">
        <f>+'MARZO 22'!F158+'FEBRERO 22'!F158+'ENERO 22'!F158</f>
        <v>464666.62</v>
      </c>
      <c r="G158" s="7">
        <f>+'MARZO 22'!G158+'FEBRERO 22'!G158+'ENERO 22'!G158</f>
        <v>0</v>
      </c>
      <c r="H158" s="7">
        <f>+'MARZO 22'!H158+'FEBRERO 22'!H158+'ENERO 22'!H158</f>
        <v>464666.62</v>
      </c>
    </row>
    <row r="159" spans="1:8" x14ac:dyDescent="0.25">
      <c r="A159" s="6" t="s">
        <v>308</v>
      </c>
      <c r="B159" s="6" t="s">
        <v>309</v>
      </c>
      <c r="C159" s="7">
        <f>+'MARZO 22'!C159+'FEBRERO 22'!C159+'ENERO 22'!C159</f>
        <v>3090618.9000000004</v>
      </c>
      <c r="D159" s="7">
        <f>+'MARZO 22'!D159+'FEBRERO 22'!D159+'ENERO 22'!D159</f>
        <v>0</v>
      </c>
      <c r="E159" s="7">
        <f>+'MARZO 22'!E159+'FEBRERO 22'!E159+'ENERO 22'!E159</f>
        <v>3090618.9000000004</v>
      </c>
      <c r="F159" s="7">
        <f>+'MARZO 22'!F159+'FEBRERO 22'!F159+'ENERO 22'!F159</f>
        <v>922942.2</v>
      </c>
      <c r="G159" s="7">
        <f>+'MARZO 22'!G159+'FEBRERO 22'!G159+'ENERO 22'!G159</f>
        <v>0</v>
      </c>
      <c r="H159" s="7">
        <f>+'MARZO 22'!H159+'FEBRERO 22'!H159+'ENERO 22'!H159</f>
        <v>922942.2</v>
      </c>
    </row>
    <row r="160" spans="1:8" x14ac:dyDescent="0.25">
      <c r="A160" s="6" t="s">
        <v>310</v>
      </c>
      <c r="B160" s="6" t="s">
        <v>311</v>
      </c>
      <c r="C160" s="7">
        <f>+'MARZO 22'!C160+'FEBRERO 22'!C160+'ENERO 22'!C160</f>
        <v>2030004.5999999999</v>
      </c>
      <c r="D160" s="7">
        <f>+'MARZO 22'!D160+'FEBRERO 22'!D160+'ENERO 22'!D160</f>
        <v>0</v>
      </c>
      <c r="E160" s="7">
        <f>+'MARZO 22'!E160+'FEBRERO 22'!E160+'ENERO 22'!E160</f>
        <v>2030004.5999999999</v>
      </c>
      <c r="F160" s="7">
        <f>+'MARZO 22'!F160+'FEBRERO 22'!F160+'ENERO 22'!F160</f>
        <v>437786.63999999996</v>
      </c>
      <c r="G160" s="7">
        <f>+'MARZO 22'!G160+'FEBRERO 22'!G160+'ENERO 22'!G160</f>
        <v>0</v>
      </c>
      <c r="H160" s="7">
        <f>+'MARZO 22'!H160+'FEBRERO 22'!H160+'ENERO 22'!H160</f>
        <v>437786.63999999996</v>
      </c>
    </row>
    <row r="161" spans="1:8" x14ac:dyDescent="0.25">
      <c r="A161" s="6" t="s">
        <v>312</v>
      </c>
      <c r="B161" s="6" t="s">
        <v>313</v>
      </c>
      <c r="C161" s="7">
        <f>+'MARZO 22'!C161+'FEBRERO 22'!C161+'ENERO 22'!C161</f>
        <v>1028033.1000000001</v>
      </c>
      <c r="D161" s="7">
        <f>+'MARZO 22'!D161+'FEBRERO 22'!D161+'ENERO 22'!D161</f>
        <v>0</v>
      </c>
      <c r="E161" s="7">
        <f>+'MARZO 22'!E161+'FEBRERO 22'!E161+'ENERO 22'!E161</f>
        <v>1028033.1000000001</v>
      </c>
      <c r="F161" s="7">
        <f>+'MARZO 22'!F161+'FEBRERO 22'!F161+'ENERO 22'!F161</f>
        <v>199250.25</v>
      </c>
      <c r="G161" s="7">
        <f>+'MARZO 22'!G161+'FEBRERO 22'!G161+'ENERO 22'!G161</f>
        <v>0</v>
      </c>
      <c r="H161" s="7">
        <f>+'MARZO 22'!H161+'FEBRERO 22'!H161+'ENERO 22'!H161</f>
        <v>199250.25</v>
      </c>
    </row>
    <row r="162" spans="1:8" x14ac:dyDescent="0.25">
      <c r="A162" s="6" t="s">
        <v>314</v>
      </c>
      <c r="B162" s="6" t="s">
        <v>315</v>
      </c>
      <c r="C162" s="7">
        <f>+'MARZO 22'!C162+'FEBRERO 22'!C162+'ENERO 22'!C162</f>
        <v>1704128.7000000002</v>
      </c>
      <c r="D162" s="7">
        <f>+'MARZO 22'!D162+'FEBRERO 22'!D162+'ENERO 22'!D162</f>
        <v>0</v>
      </c>
      <c r="E162" s="7">
        <f>+'MARZO 22'!E162+'FEBRERO 22'!E162+'ENERO 22'!E162</f>
        <v>1704128.7000000002</v>
      </c>
      <c r="F162" s="7">
        <f>+'MARZO 22'!F162+'FEBRERO 22'!F162+'ENERO 22'!F162</f>
        <v>691172.8</v>
      </c>
      <c r="G162" s="7">
        <f>+'MARZO 22'!G162+'FEBRERO 22'!G162+'ENERO 22'!G162</f>
        <v>0</v>
      </c>
      <c r="H162" s="7">
        <f>+'MARZO 22'!H162+'FEBRERO 22'!H162+'ENERO 22'!H162</f>
        <v>691172.8</v>
      </c>
    </row>
    <row r="163" spans="1:8" x14ac:dyDescent="0.25">
      <c r="A163" s="6" t="s">
        <v>316</v>
      </c>
      <c r="B163" s="6" t="s">
        <v>317</v>
      </c>
      <c r="C163" s="7">
        <f>+'MARZO 22'!C163+'FEBRERO 22'!C163+'ENERO 22'!C163</f>
        <v>1699604.4000000001</v>
      </c>
      <c r="D163" s="7">
        <f>+'MARZO 22'!D163+'FEBRERO 22'!D163+'ENERO 22'!D163</f>
        <v>0</v>
      </c>
      <c r="E163" s="7">
        <f>+'MARZO 22'!E163+'FEBRERO 22'!E163+'ENERO 22'!E163</f>
        <v>1699604.4000000001</v>
      </c>
      <c r="F163" s="7">
        <f>+'MARZO 22'!F163+'FEBRERO 22'!F163+'ENERO 22'!F163</f>
        <v>3163003.73</v>
      </c>
      <c r="G163" s="7">
        <f>+'MARZO 22'!G163+'FEBRERO 22'!G163+'ENERO 22'!G163</f>
        <v>0</v>
      </c>
      <c r="H163" s="7">
        <f>+'MARZO 22'!H163+'FEBRERO 22'!H163+'ENERO 22'!H163</f>
        <v>3163003.73</v>
      </c>
    </row>
    <row r="164" spans="1:8" x14ac:dyDescent="0.25">
      <c r="A164" s="6" t="s">
        <v>318</v>
      </c>
      <c r="B164" s="6" t="s">
        <v>319</v>
      </c>
      <c r="C164" s="7">
        <f>+'MARZO 22'!C164+'FEBRERO 22'!C164+'ENERO 22'!C164</f>
        <v>1843419.9000000001</v>
      </c>
      <c r="D164" s="7">
        <f>+'MARZO 22'!D164+'FEBRERO 22'!D164+'ENERO 22'!D164</f>
        <v>0</v>
      </c>
      <c r="E164" s="7">
        <f>+'MARZO 22'!E164+'FEBRERO 22'!E164+'ENERO 22'!E164</f>
        <v>1843419.9000000001</v>
      </c>
      <c r="F164" s="7">
        <f>+'MARZO 22'!F164+'FEBRERO 22'!F164+'ENERO 22'!F164</f>
        <v>419741.33000000007</v>
      </c>
      <c r="G164" s="7">
        <f>+'MARZO 22'!G164+'FEBRERO 22'!G164+'ENERO 22'!G164</f>
        <v>0</v>
      </c>
      <c r="H164" s="7">
        <f>+'MARZO 22'!H164+'FEBRERO 22'!H164+'ENERO 22'!H164</f>
        <v>419741.33000000007</v>
      </c>
    </row>
    <row r="165" spans="1:8" x14ac:dyDescent="0.25">
      <c r="A165" s="6" t="s">
        <v>320</v>
      </c>
      <c r="B165" s="6" t="s">
        <v>321</v>
      </c>
      <c r="C165" s="7">
        <f>+'MARZO 22'!C165+'FEBRERO 22'!C165+'ENERO 22'!C165</f>
        <v>4895892.9000000004</v>
      </c>
      <c r="D165" s="7">
        <f>+'MARZO 22'!D165+'FEBRERO 22'!D165+'ENERO 22'!D165</f>
        <v>0</v>
      </c>
      <c r="E165" s="7">
        <f>+'MARZO 22'!E165+'FEBRERO 22'!E165+'ENERO 22'!E165</f>
        <v>4895892.9000000004</v>
      </c>
      <c r="F165" s="7">
        <f>+'MARZO 22'!F165+'FEBRERO 22'!F165+'ENERO 22'!F165</f>
        <v>1040800.6000000001</v>
      </c>
      <c r="G165" s="7">
        <f>+'MARZO 22'!G165+'FEBRERO 22'!G165+'ENERO 22'!G165</f>
        <v>0</v>
      </c>
      <c r="H165" s="7">
        <f>+'MARZO 22'!H165+'FEBRERO 22'!H165+'ENERO 22'!H165</f>
        <v>1040800.6000000001</v>
      </c>
    </row>
    <row r="166" spans="1:8" x14ac:dyDescent="0.25">
      <c r="A166" s="6" t="s">
        <v>322</v>
      </c>
      <c r="B166" s="6" t="s">
        <v>323</v>
      </c>
      <c r="C166" s="7">
        <f>+'MARZO 22'!C166+'FEBRERO 22'!C166+'ENERO 22'!C166</f>
        <v>998200.20000000007</v>
      </c>
      <c r="D166" s="7">
        <f>+'MARZO 22'!D166+'FEBRERO 22'!D166+'ENERO 22'!D166</f>
        <v>0</v>
      </c>
      <c r="E166" s="7">
        <f>+'MARZO 22'!E166+'FEBRERO 22'!E166+'ENERO 22'!E166</f>
        <v>998200.20000000007</v>
      </c>
      <c r="F166" s="7">
        <f>+'MARZO 22'!F166+'FEBRERO 22'!F166+'ENERO 22'!F166</f>
        <v>268611.90000000002</v>
      </c>
      <c r="G166" s="7">
        <f>+'MARZO 22'!G166+'FEBRERO 22'!G166+'ENERO 22'!G166</f>
        <v>0</v>
      </c>
      <c r="H166" s="7">
        <f>+'MARZO 22'!H166+'FEBRERO 22'!H166+'ENERO 22'!H166</f>
        <v>268611.90000000002</v>
      </c>
    </row>
    <row r="167" spans="1:8" x14ac:dyDescent="0.25">
      <c r="A167" s="6" t="s">
        <v>324</v>
      </c>
      <c r="B167" s="6" t="s">
        <v>325</v>
      </c>
      <c r="C167" s="7">
        <f>+'MARZO 22'!C167+'FEBRERO 22'!C167+'ENERO 22'!C167</f>
        <v>2117675.7000000002</v>
      </c>
      <c r="D167" s="7">
        <f>+'MARZO 22'!D167+'FEBRERO 22'!D167+'ENERO 22'!D167</f>
        <v>0</v>
      </c>
      <c r="E167" s="7">
        <f>+'MARZO 22'!E167+'FEBRERO 22'!E167+'ENERO 22'!E167</f>
        <v>2117675.7000000002</v>
      </c>
      <c r="F167" s="7">
        <f>+'MARZO 22'!F167+'FEBRERO 22'!F167+'ENERO 22'!F167</f>
        <v>513163.38</v>
      </c>
      <c r="G167" s="7">
        <f>+'MARZO 22'!G167+'FEBRERO 22'!G167+'ENERO 22'!G167</f>
        <v>0</v>
      </c>
      <c r="H167" s="7">
        <f>+'MARZO 22'!H167+'FEBRERO 22'!H167+'ENERO 22'!H167</f>
        <v>513163.38</v>
      </c>
    </row>
    <row r="168" spans="1:8" x14ac:dyDescent="0.25">
      <c r="A168" s="6" t="s">
        <v>326</v>
      </c>
      <c r="B168" s="6" t="s">
        <v>327</v>
      </c>
      <c r="C168" s="7">
        <f>+'MARZO 22'!C168+'FEBRERO 22'!C168+'ENERO 22'!C168</f>
        <v>1875993.2999999998</v>
      </c>
      <c r="D168" s="7">
        <f>+'MARZO 22'!D168+'FEBRERO 22'!D168+'ENERO 22'!D168</f>
        <v>0</v>
      </c>
      <c r="E168" s="7">
        <f>+'MARZO 22'!E168+'FEBRERO 22'!E168+'ENERO 22'!E168</f>
        <v>1875993.2999999998</v>
      </c>
      <c r="F168" s="7">
        <f>+'MARZO 22'!F168+'FEBRERO 22'!F168+'ENERO 22'!F168</f>
        <v>384590.57999999996</v>
      </c>
      <c r="G168" s="7">
        <f>+'MARZO 22'!G168+'FEBRERO 22'!G168+'ENERO 22'!G168</f>
        <v>0</v>
      </c>
      <c r="H168" s="7">
        <f>+'MARZO 22'!H168+'FEBRERO 22'!H168+'ENERO 22'!H168</f>
        <v>384590.57999999996</v>
      </c>
    </row>
    <row r="169" spans="1:8" x14ac:dyDescent="0.25">
      <c r="A169" s="6" t="s">
        <v>328</v>
      </c>
      <c r="B169" s="6" t="s">
        <v>329</v>
      </c>
      <c r="C169" s="7">
        <f>+'MARZO 22'!C169+'FEBRERO 22'!C169+'ENERO 22'!C169</f>
        <v>1684653.2999999998</v>
      </c>
      <c r="D169" s="7">
        <f>+'MARZO 22'!D169+'FEBRERO 22'!D169+'ENERO 22'!D169</f>
        <v>0</v>
      </c>
      <c r="E169" s="7">
        <f>+'MARZO 22'!E169+'FEBRERO 22'!E169+'ENERO 22'!E169</f>
        <v>1684653.2999999998</v>
      </c>
      <c r="F169" s="7">
        <f>+'MARZO 22'!F169+'FEBRERO 22'!F169+'ENERO 22'!F169</f>
        <v>296431.74</v>
      </c>
      <c r="G169" s="7">
        <f>+'MARZO 22'!G169+'FEBRERO 22'!G169+'ENERO 22'!G169</f>
        <v>0</v>
      </c>
      <c r="H169" s="7">
        <f>+'MARZO 22'!H169+'FEBRERO 22'!H169+'ENERO 22'!H169</f>
        <v>296431.74</v>
      </c>
    </row>
    <row r="170" spans="1:8" x14ac:dyDescent="0.25">
      <c r="A170" s="6" t="s">
        <v>330</v>
      </c>
      <c r="B170" s="6" t="s">
        <v>331</v>
      </c>
      <c r="C170" s="7">
        <f>+'MARZO 22'!C170+'FEBRERO 22'!C170+'ENERO 22'!C170</f>
        <v>2022760.2000000002</v>
      </c>
      <c r="D170" s="7">
        <f>+'MARZO 22'!D170+'FEBRERO 22'!D170+'ENERO 22'!D170</f>
        <v>0</v>
      </c>
      <c r="E170" s="7">
        <f>+'MARZO 22'!E170+'FEBRERO 22'!E170+'ENERO 22'!E170</f>
        <v>2022760.2000000002</v>
      </c>
      <c r="F170" s="7">
        <f>+'MARZO 22'!F170+'FEBRERO 22'!F170+'ENERO 22'!F170</f>
        <v>541547.14</v>
      </c>
      <c r="G170" s="7">
        <f>+'MARZO 22'!G170+'FEBRERO 22'!G170+'ENERO 22'!G170</f>
        <v>0</v>
      </c>
      <c r="H170" s="7">
        <f>+'MARZO 22'!H170+'FEBRERO 22'!H170+'ENERO 22'!H170</f>
        <v>541547.14</v>
      </c>
    </row>
    <row r="171" spans="1:8" x14ac:dyDescent="0.25">
      <c r="A171" s="6" t="s">
        <v>332</v>
      </c>
      <c r="B171" s="6" t="s">
        <v>333</v>
      </c>
      <c r="C171" s="7">
        <f>+'MARZO 22'!C171+'FEBRERO 22'!C171+'ENERO 22'!C171</f>
        <v>1040738.7000000001</v>
      </c>
      <c r="D171" s="7">
        <f>+'MARZO 22'!D171+'FEBRERO 22'!D171+'ENERO 22'!D171</f>
        <v>0</v>
      </c>
      <c r="E171" s="7">
        <f>+'MARZO 22'!E171+'FEBRERO 22'!E171+'ENERO 22'!E171</f>
        <v>1040738.7000000001</v>
      </c>
      <c r="F171" s="7">
        <f>+'MARZO 22'!F171+'FEBRERO 22'!F171+'ENERO 22'!F171</f>
        <v>306206.28000000003</v>
      </c>
      <c r="G171" s="7">
        <f>+'MARZO 22'!G171+'FEBRERO 22'!G171+'ENERO 22'!G171</f>
        <v>0</v>
      </c>
      <c r="H171" s="7">
        <f>+'MARZO 22'!H171+'FEBRERO 22'!H171+'ENERO 22'!H171</f>
        <v>306206.28000000003</v>
      </c>
    </row>
    <row r="172" spans="1:8" x14ac:dyDescent="0.25">
      <c r="A172" s="6" t="s">
        <v>334</v>
      </c>
      <c r="B172" s="6" t="s">
        <v>335</v>
      </c>
      <c r="C172" s="7">
        <f>+'MARZO 22'!C172+'FEBRERO 22'!C172+'ENERO 22'!C172</f>
        <v>6425030.3999999994</v>
      </c>
      <c r="D172" s="7">
        <f>+'MARZO 22'!D172+'FEBRERO 22'!D172+'ENERO 22'!D172</f>
        <v>0</v>
      </c>
      <c r="E172" s="7">
        <f>+'MARZO 22'!E172+'FEBRERO 22'!E172+'ENERO 22'!E172</f>
        <v>6425030.3999999994</v>
      </c>
      <c r="F172" s="7">
        <f>+'MARZO 22'!F172+'FEBRERO 22'!F172+'ENERO 22'!F172</f>
        <v>2125962.5700000003</v>
      </c>
      <c r="G172" s="7">
        <f>+'MARZO 22'!G172+'FEBRERO 22'!G172+'ENERO 22'!G172</f>
        <v>0</v>
      </c>
      <c r="H172" s="7">
        <f>+'MARZO 22'!H172+'FEBRERO 22'!H172+'ENERO 22'!H172</f>
        <v>2125962.5700000003</v>
      </c>
    </row>
    <row r="173" spans="1:8" x14ac:dyDescent="0.25">
      <c r="A173" s="6" t="s">
        <v>336</v>
      </c>
      <c r="B173" s="6" t="s">
        <v>337</v>
      </c>
      <c r="C173" s="7">
        <f>+'MARZO 22'!C173+'FEBRERO 22'!C173+'ENERO 22'!C173</f>
        <v>1863127.5</v>
      </c>
      <c r="D173" s="7">
        <f>+'MARZO 22'!D173+'FEBRERO 22'!D173+'ENERO 22'!D173</f>
        <v>0</v>
      </c>
      <c r="E173" s="7">
        <f>+'MARZO 22'!E173+'FEBRERO 22'!E173+'ENERO 22'!E173</f>
        <v>1863127.5</v>
      </c>
      <c r="F173" s="7">
        <f>+'MARZO 22'!F173+'FEBRERO 22'!F173+'ENERO 22'!F173</f>
        <v>403951.68000000005</v>
      </c>
      <c r="G173" s="7">
        <f>+'MARZO 22'!G173+'FEBRERO 22'!G173+'ENERO 22'!G173</f>
        <v>0</v>
      </c>
      <c r="H173" s="7">
        <f>+'MARZO 22'!H173+'FEBRERO 22'!H173+'ENERO 22'!H173</f>
        <v>403951.68000000005</v>
      </c>
    </row>
    <row r="174" spans="1:8" x14ac:dyDescent="0.25">
      <c r="A174" s="6" t="s">
        <v>338</v>
      </c>
      <c r="B174" s="6" t="s">
        <v>339</v>
      </c>
      <c r="C174" s="7">
        <f>+'MARZO 22'!C174+'FEBRERO 22'!C174+'ENERO 22'!C174</f>
        <v>844477.20000000007</v>
      </c>
      <c r="D174" s="7">
        <f>+'MARZO 22'!D174+'FEBRERO 22'!D174+'ENERO 22'!D174</f>
        <v>0</v>
      </c>
      <c r="E174" s="7">
        <f>+'MARZO 22'!E174+'FEBRERO 22'!E174+'ENERO 22'!E174</f>
        <v>844477.20000000007</v>
      </c>
      <c r="F174" s="7">
        <f>+'MARZO 22'!F174+'FEBRERO 22'!F174+'ENERO 22'!F174</f>
        <v>176317.68</v>
      </c>
      <c r="G174" s="7">
        <f>+'MARZO 22'!G174+'FEBRERO 22'!G174+'ENERO 22'!G174</f>
        <v>0</v>
      </c>
      <c r="H174" s="7">
        <f>+'MARZO 22'!H174+'FEBRERO 22'!H174+'ENERO 22'!H174</f>
        <v>176317.68</v>
      </c>
    </row>
    <row r="175" spans="1:8" x14ac:dyDescent="0.25">
      <c r="A175" s="6" t="s">
        <v>340</v>
      </c>
      <c r="B175" s="6" t="s">
        <v>341</v>
      </c>
      <c r="C175" s="7">
        <f>+'MARZO 22'!C175+'FEBRERO 22'!C175+'ENERO 22'!C175</f>
        <v>3638136.3000000003</v>
      </c>
      <c r="D175" s="7">
        <f>+'MARZO 22'!D175+'FEBRERO 22'!D175+'ENERO 22'!D175</f>
        <v>0</v>
      </c>
      <c r="E175" s="7">
        <f>+'MARZO 22'!E175+'FEBRERO 22'!E175+'ENERO 22'!E175</f>
        <v>3638136.3000000003</v>
      </c>
      <c r="F175" s="7">
        <f>+'MARZO 22'!F175+'FEBRERO 22'!F175+'ENERO 22'!F175</f>
        <v>799068.69</v>
      </c>
      <c r="G175" s="7">
        <f>+'MARZO 22'!G175+'FEBRERO 22'!G175+'ENERO 22'!G175</f>
        <v>0</v>
      </c>
      <c r="H175" s="7">
        <f>+'MARZO 22'!H175+'FEBRERO 22'!H175+'ENERO 22'!H175</f>
        <v>799068.69</v>
      </c>
    </row>
    <row r="176" spans="1:8" x14ac:dyDescent="0.25">
      <c r="A176" s="6" t="s">
        <v>342</v>
      </c>
      <c r="B176" s="6" t="s">
        <v>343</v>
      </c>
      <c r="C176" s="7">
        <f>+'MARZO 22'!C176+'FEBRERO 22'!C176+'ENERO 22'!C176</f>
        <v>4470103.1999999993</v>
      </c>
      <c r="D176" s="7">
        <f>+'MARZO 22'!D176+'FEBRERO 22'!D176+'ENERO 22'!D176</f>
        <v>0</v>
      </c>
      <c r="E176" s="7">
        <f>+'MARZO 22'!E176+'FEBRERO 22'!E176+'ENERO 22'!E176</f>
        <v>4470103.1999999993</v>
      </c>
      <c r="F176" s="7">
        <f>+'MARZO 22'!F176+'FEBRERO 22'!F176+'ENERO 22'!F176</f>
        <v>695496.14999999991</v>
      </c>
      <c r="G176" s="7">
        <f>+'MARZO 22'!G176+'FEBRERO 22'!G176+'ENERO 22'!G176</f>
        <v>0</v>
      </c>
      <c r="H176" s="7">
        <f>+'MARZO 22'!H176+'FEBRERO 22'!H176+'ENERO 22'!H176</f>
        <v>695496.14999999991</v>
      </c>
    </row>
    <row r="177" spans="1:8" x14ac:dyDescent="0.25">
      <c r="A177" s="6" t="s">
        <v>344</v>
      </c>
      <c r="B177" s="6" t="s">
        <v>345</v>
      </c>
      <c r="C177" s="7">
        <f>+'MARZO 22'!C177+'FEBRERO 22'!C177+'ENERO 22'!C177</f>
        <v>28906227.900000002</v>
      </c>
      <c r="D177" s="7">
        <f>+'MARZO 22'!D177+'FEBRERO 22'!D177+'ENERO 22'!D177</f>
        <v>0</v>
      </c>
      <c r="E177" s="7">
        <f>+'MARZO 22'!E177+'FEBRERO 22'!E177+'ENERO 22'!E177</f>
        <v>28906227.900000002</v>
      </c>
      <c r="F177" s="7">
        <f>+'MARZO 22'!F177+'FEBRERO 22'!F177+'ENERO 22'!F177</f>
        <v>3402667.95</v>
      </c>
      <c r="G177" s="7">
        <f>+'MARZO 22'!G177+'FEBRERO 22'!G177+'ENERO 22'!G177</f>
        <v>0</v>
      </c>
      <c r="H177" s="7">
        <f>+'MARZO 22'!H177+'FEBRERO 22'!H177+'ENERO 22'!H177</f>
        <v>3402667.95</v>
      </c>
    </row>
    <row r="178" spans="1:8" x14ac:dyDescent="0.25">
      <c r="A178" s="6" t="s">
        <v>346</v>
      </c>
      <c r="B178" s="6" t="s">
        <v>347</v>
      </c>
      <c r="C178" s="7">
        <f>+'MARZO 22'!C178+'FEBRERO 22'!C178+'ENERO 22'!C178</f>
        <v>641851.80000000005</v>
      </c>
      <c r="D178" s="7">
        <f>+'MARZO 22'!D178+'FEBRERO 22'!D178+'ENERO 22'!D178</f>
        <v>0</v>
      </c>
      <c r="E178" s="7">
        <f>+'MARZO 22'!E178+'FEBRERO 22'!E178+'ENERO 22'!E178</f>
        <v>641851.80000000005</v>
      </c>
      <c r="F178" s="7">
        <f>+'MARZO 22'!F178+'FEBRERO 22'!F178+'ENERO 22'!F178</f>
        <v>76692.55</v>
      </c>
      <c r="G178" s="7">
        <f>+'MARZO 22'!G178+'FEBRERO 22'!G178+'ENERO 22'!G178</f>
        <v>0</v>
      </c>
      <c r="H178" s="7">
        <f>+'MARZO 22'!H178+'FEBRERO 22'!H178+'ENERO 22'!H178</f>
        <v>76692.55</v>
      </c>
    </row>
    <row r="179" spans="1:8" x14ac:dyDescent="0.25">
      <c r="A179" s="6" t="s">
        <v>348</v>
      </c>
      <c r="B179" s="6" t="s">
        <v>349</v>
      </c>
      <c r="C179" s="7">
        <f>+'MARZO 22'!C179+'FEBRERO 22'!C179+'ENERO 22'!C179</f>
        <v>840360</v>
      </c>
      <c r="D179" s="7">
        <f>+'MARZO 22'!D179+'FEBRERO 22'!D179+'ENERO 22'!D179</f>
        <v>0</v>
      </c>
      <c r="E179" s="7">
        <f>+'MARZO 22'!E179+'FEBRERO 22'!E179+'ENERO 22'!E179</f>
        <v>840360</v>
      </c>
      <c r="F179" s="7">
        <f>+'MARZO 22'!F179+'FEBRERO 22'!F179+'ENERO 22'!F179</f>
        <v>273875.11</v>
      </c>
      <c r="G179" s="7">
        <f>+'MARZO 22'!G179+'FEBRERO 22'!G179+'ENERO 22'!G179</f>
        <v>0</v>
      </c>
      <c r="H179" s="7">
        <f>+'MARZO 22'!H179+'FEBRERO 22'!H179+'ENERO 22'!H179</f>
        <v>273875.11</v>
      </c>
    </row>
    <row r="180" spans="1:8" x14ac:dyDescent="0.25">
      <c r="A180" s="6" t="s">
        <v>350</v>
      </c>
      <c r="B180" s="6" t="s">
        <v>351</v>
      </c>
      <c r="C180" s="7">
        <f>+'MARZO 22'!C180+'FEBRERO 22'!C180+'ENERO 22'!C180</f>
        <v>696844.80000000005</v>
      </c>
      <c r="D180" s="7">
        <f>+'MARZO 22'!D180+'FEBRERO 22'!D180+'ENERO 22'!D180</f>
        <v>0</v>
      </c>
      <c r="E180" s="7">
        <f>+'MARZO 22'!E180+'FEBRERO 22'!E180+'ENERO 22'!E180</f>
        <v>696844.80000000005</v>
      </c>
      <c r="F180" s="7">
        <f>+'MARZO 22'!F180+'FEBRERO 22'!F180+'ENERO 22'!F180</f>
        <v>857903.90999999992</v>
      </c>
      <c r="G180" s="7">
        <f>+'MARZO 22'!G180+'FEBRERO 22'!G180+'ENERO 22'!G180</f>
        <v>0</v>
      </c>
      <c r="H180" s="7">
        <f>+'MARZO 22'!H180+'FEBRERO 22'!H180+'ENERO 22'!H180</f>
        <v>857903.90999999992</v>
      </c>
    </row>
    <row r="181" spans="1:8" x14ac:dyDescent="0.25">
      <c r="A181" s="6" t="s">
        <v>352</v>
      </c>
      <c r="B181" s="6" t="s">
        <v>353</v>
      </c>
      <c r="C181" s="7">
        <f>+'MARZO 22'!C181+'FEBRERO 22'!C181+'ENERO 22'!C181</f>
        <v>1063278.6000000001</v>
      </c>
      <c r="D181" s="7">
        <f>+'MARZO 22'!D181+'FEBRERO 22'!D181+'ENERO 22'!D181</f>
        <v>0</v>
      </c>
      <c r="E181" s="7">
        <f>+'MARZO 22'!E181+'FEBRERO 22'!E181+'ENERO 22'!E181</f>
        <v>1063278.6000000001</v>
      </c>
      <c r="F181" s="7">
        <f>+'MARZO 22'!F181+'FEBRERO 22'!F181+'ENERO 22'!F181</f>
        <v>267672.03000000003</v>
      </c>
      <c r="G181" s="7">
        <f>+'MARZO 22'!G181+'FEBRERO 22'!G181+'ENERO 22'!G181</f>
        <v>0</v>
      </c>
      <c r="H181" s="7">
        <f>+'MARZO 22'!H181+'FEBRERO 22'!H181+'ENERO 22'!H181</f>
        <v>267672.03000000003</v>
      </c>
    </row>
    <row r="182" spans="1:8" x14ac:dyDescent="0.25">
      <c r="A182" s="6" t="s">
        <v>354</v>
      </c>
      <c r="B182" s="6" t="s">
        <v>355</v>
      </c>
      <c r="C182" s="7">
        <f>+'MARZO 22'!C182+'FEBRERO 22'!C182+'ENERO 22'!C182</f>
        <v>2386599.9000000004</v>
      </c>
      <c r="D182" s="7">
        <f>+'MARZO 22'!D182+'FEBRERO 22'!D182+'ENERO 22'!D182</f>
        <v>0</v>
      </c>
      <c r="E182" s="7">
        <f>+'MARZO 22'!E182+'FEBRERO 22'!E182+'ENERO 22'!E182</f>
        <v>2386599.9000000004</v>
      </c>
      <c r="F182" s="7">
        <f>+'MARZO 22'!F182+'FEBRERO 22'!F182+'ENERO 22'!F182</f>
        <v>512223.52</v>
      </c>
      <c r="G182" s="7">
        <f>+'MARZO 22'!G182+'FEBRERO 22'!G182+'ENERO 22'!G182</f>
        <v>0</v>
      </c>
      <c r="H182" s="7">
        <f>+'MARZO 22'!H182+'FEBRERO 22'!H182+'ENERO 22'!H182</f>
        <v>512223.52</v>
      </c>
    </row>
    <row r="183" spans="1:8" x14ac:dyDescent="0.25">
      <c r="A183" s="6" t="s">
        <v>356</v>
      </c>
      <c r="B183" s="6" t="s">
        <v>357</v>
      </c>
      <c r="C183" s="7">
        <f>+'MARZO 22'!C183+'FEBRERO 22'!C183+'ENERO 22'!C183</f>
        <v>4331278.8000000007</v>
      </c>
      <c r="D183" s="7">
        <f>+'MARZO 22'!D183+'FEBRERO 22'!D183+'ENERO 22'!D183</f>
        <v>0</v>
      </c>
      <c r="E183" s="7">
        <f>+'MARZO 22'!E183+'FEBRERO 22'!E183+'ENERO 22'!E183</f>
        <v>4331278.8000000007</v>
      </c>
      <c r="F183" s="7">
        <f>+'MARZO 22'!F183+'FEBRERO 22'!F183+'ENERO 22'!F183</f>
        <v>1948329.0899999999</v>
      </c>
      <c r="G183" s="7">
        <f>+'MARZO 22'!G183+'FEBRERO 22'!G183+'ENERO 22'!G183</f>
        <v>0</v>
      </c>
      <c r="H183" s="7">
        <f>+'MARZO 22'!H183+'FEBRERO 22'!H183+'ENERO 22'!H183</f>
        <v>1948329.0899999999</v>
      </c>
    </row>
    <row r="184" spans="1:8" x14ac:dyDescent="0.25">
      <c r="A184" s="6" t="s">
        <v>358</v>
      </c>
      <c r="B184" s="6" t="s">
        <v>359</v>
      </c>
      <c r="C184" s="7">
        <f>+'MARZO 22'!C184+'FEBRERO 22'!C184+'ENERO 22'!C184</f>
        <v>1682646.2999999998</v>
      </c>
      <c r="D184" s="7">
        <f>+'MARZO 22'!D184+'FEBRERO 22'!D184+'ENERO 22'!D184</f>
        <v>0</v>
      </c>
      <c r="E184" s="7">
        <f>+'MARZO 22'!E184+'FEBRERO 22'!E184+'ENERO 22'!E184</f>
        <v>1682646.2999999998</v>
      </c>
      <c r="F184" s="7">
        <f>+'MARZO 22'!F184+'FEBRERO 22'!F184+'ENERO 22'!F184</f>
        <v>1257908.18</v>
      </c>
      <c r="G184" s="7">
        <f>+'MARZO 22'!G184+'FEBRERO 22'!G184+'ENERO 22'!G184</f>
        <v>0</v>
      </c>
      <c r="H184" s="7">
        <f>+'MARZO 22'!H184+'FEBRERO 22'!H184+'ENERO 22'!H184</f>
        <v>1257908.18</v>
      </c>
    </row>
    <row r="185" spans="1:8" x14ac:dyDescent="0.25">
      <c r="A185" s="6" t="s">
        <v>360</v>
      </c>
      <c r="B185" s="6" t="s">
        <v>361</v>
      </c>
      <c r="C185" s="7">
        <f>+'MARZO 22'!C185+'FEBRERO 22'!C185+'ENERO 22'!C185</f>
        <v>1168025.7000000002</v>
      </c>
      <c r="D185" s="7">
        <f>+'MARZO 22'!D185+'FEBRERO 22'!D185+'ENERO 22'!D185</f>
        <v>0</v>
      </c>
      <c r="E185" s="7">
        <f>+'MARZO 22'!E185+'FEBRERO 22'!E185+'ENERO 22'!E185</f>
        <v>1168025.7000000002</v>
      </c>
      <c r="F185" s="7">
        <f>+'MARZO 22'!F185+'FEBRERO 22'!F185+'ENERO 22'!F185</f>
        <v>271995.39</v>
      </c>
      <c r="G185" s="7">
        <f>+'MARZO 22'!G185+'FEBRERO 22'!G185+'ENERO 22'!G185</f>
        <v>0</v>
      </c>
      <c r="H185" s="7">
        <f>+'MARZO 22'!H185+'FEBRERO 22'!H185+'ENERO 22'!H185</f>
        <v>271995.39</v>
      </c>
    </row>
    <row r="186" spans="1:8" x14ac:dyDescent="0.25">
      <c r="A186" s="6" t="s">
        <v>362</v>
      </c>
      <c r="B186" s="6" t="s">
        <v>363</v>
      </c>
      <c r="C186" s="7">
        <f>+'MARZO 22'!C186+'FEBRERO 22'!C186+'ENERO 22'!C186</f>
        <v>1354341</v>
      </c>
      <c r="D186" s="7">
        <f>+'MARZO 22'!D186+'FEBRERO 22'!D186+'ENERO 22'!D186</f>
        <v>0</v>
      </c>
      <c r="E186" s="7">
        <f>+'MARZO 22'!E186+'FEBRERO 22'!E186+'ENERO 22'!E186</f>
        <v>1354341</v>
      </c>
      <c r="F186" s="7">
        <f>+'MARZO 22'!F186+'FEBRERO 22'!F186+'ENERO 22'!F186</f>
        <v>440606.22</v>
      </c>
      <c r="G186" s="7">
        <f>+'MARZO 22'!G186+'FEBRERO 22'!G186+'ENERO 22'!G186</f>
        <v>0</v>
      </c>
      <c r="H186" s="7">
        <f>+'MARZO 22'!H186+'FEBRERO 22'!H186+'ENERO 22'!H186</f>
        <v>440606.22</v>
      </c>
    </row>
    <row r="187" spans="1:8" x14ac:dyDescent="0.25">
      <c r="A187" s="6" t="s">
        <v>364</v>
      </c>
      <c r="B187" s="6" t="s">
        <v>365</v>
      </c>
      <c r="C187" s="7">
        <f>+'MARZO 22'!C187+'FEBRERO 22'!C187+'ENERO 22'!C187</f>
        <v>567284.10000000009</v>
      </c>
      <c r="D187" s="7">
        <f>+'MARZO 22'!D187+'FEBRERO 22'!D187+'ENERO 22'!D187</f>
        <v>0</v>
      </c>
      <c r="E187" s="7">
        <f>+'MARZO 22'!E187+'FEBRERO 22'!E187+'ENERO 22'!E187</f>
        <v>567284.10000000009</v>
      </c>
      <c r="F187" s="7">
        <f>+'MARZO 22'!F187+'FEBRERO 22'!F187+'ENERO 22'!F187</f>
        <v>85151.28</v>
      </c>
      <c r="G187" s="7">
        <f>+'MARZO 22'!G187+'FEBRERO 22'!G187+'ENERO 22'!G187</f>
        <v>0</v>
      </c>
      <c r="H187" s="7">
        <f>+'MARZO 22'!H187+'FEBRERO 22'!H187+'ENERO 22'!H187</f>
        <v>85151.28</v>
      </c>
    </row>
    <row r="188" spans="1:8" x14ac:dyDescent="0.25">
      <c r="A188" s="6" t="s">
        <v>366</v>
      </c>
      <c r="B188" s="6" t="s">
        <v>367</v>
      </c>
      <c r="C188" s="7">
        <f>+'MARZO 22'!C188+'FEBRERO 22'!C188+'ENERO 22'!C188</f>
        <v>2208457.2000000002</v>
      </c>
      <c r="D188" s="7">
        <f>+'MARZO 22'!D188+'FEBRERO 22'!D188+'ENERO 22'!D188</f>
        <v>0</v>
      </c>
      <c r="E188" s="7">
        <f>+'MARZO 22'!E188+'FEBRERO 22'!E188+'ENERO 22'!E188</f>
        <v>2208457.2000000002</v>
      </c>
      <c r="F188" s="7">
        <f>+'MARZO 22'!F188+'FEBRERO 22'!F188+'ENERO 22'!F188</f>
        <v>409966.78999999992</v>
      </c>
      <c r="G188" s="7">
        <f>+'MARZO 22'!G188+'FEBRERO 22'!G188+'ENERO 22'!G188</f>
        <v>0</v>
      </c>
      <c r="H188" s="7">
        <f>+'MARZO 22'!H188+'FEBRERO 22'!H188+'ENERO 22'!H188</f>
        <v>409966.78999999992</v>
      </c>
    </row>
    <row r="189" spans="1:8" x14ac:dyDescent="0.25">
      <c r="A189" s="6" t="s">
        <v>368</v>
      </c>
      <c r="B189" s="6" t="s">
        <v>369</v>
      </c>
      <c r="C189" s="7">
        <f>+'MARZO 22'!C189+'FEBRERO 22'!C189+'ENERO 22'!C189</f>
        <v>1263177.2999999998</v>
      </c>
      <c r="D189" s="7">
        <f>+'MARZO 22'!D189+'FEBRERO 22'!D189+'ENERO 22'!D189</f>
        <v>0</v>
      </c>
      <c r="E189" s="7">
        <f>+'MARZO 22'!E189+'FEBRERO 22'!E189+'ENERO 22'!E189</f>
        <v>1263177.2999999998</v>
      </c>
      <c r="F189" s="7">
        <f>+'MARZO 22'!F189+'FEBRERO 22'!F189+'ENERO 22'!F189</f>
        <v>277258.59999999998</v>
      </c>
      <c r="G189" s="7">
        <f>+'MARZO 22'!G189+'FEBRERO 22'!G189+'ENERO 22'!G189</f>
        <v>0</v>
      </c>
      <c r="H189" s="7">
        <f>+'MARZO 22'!H189+'FEBRERO 22'!H189+'ENERO 22'!H189</f>
        <v>277258.59999999998</v>
      </c>
    </row>
    <row r="190" spans="1:8" x14ac:dyDescent="0.25">
      <c r="A190" s="6" t="s">
        <v>370</v>
      </c>
      <c r="B190" s="6" t="s">
        <v>371</v>
      </c>
      <c r="C190" s="7">
        <f>+'MARZO 22'!C190+'FEBRERO 22'!C190+'ENERO 22'!C190</f>
        <v>53903890.199999996</v>
      </c>
      <c r="D190" s="7">
        <f>+'MARZO 22'!D190+'FEBRERO 22'!D190+'ENERO 22'!D190</f>
        <v>0</v>
      </c>
      <c r="E190" s="7">
        <f>+'MARZO 22'!E190+'FEBRERO 22'!E190+'ENERO 22'!E190</f>
        <v>53903890.199999996</v>
      </c>
      <c r="F190" s="7">
        <f>+'MARZO 22'!F190+'FEBRERO 22'!F190+'ENERO 22'!F190</f>
        <v>29972500.789999999</v>
      </c>
      <c r="G190" s="7">
        <f>+'MARZO 22'!G190+'FEBRERO 22'!G190+'ENERO 22'!G190</f>
        <v>0</v>
      </c>
      <c r="H190" s="7">
        <f>+'MARZO 22'!H190+'FEBRERO 22'!H190+'ENERO 22'!H190</f>
        <v>29972500.789999999</v>
      </c>
    </row>
    <row r="191" spans="1:8" x14ac:dyDescent="0.25">
      <c r="A191" s="6" t="s">
        <v>372</v>
      </c>
      <c r="B191" s="6" t="s">
        <v>373</v>
      </c>
      <c r="C191" s="7">
        <f>+'MARZO 22'!C191+'FEBRERO 22'!C191+'ENERO 22'!C191</f>
        <v>3860768.4000000004</v>
      </c>
      <c r="D191" s="7">
        <f>+'MARZO 22'!D191+'FEBRERO 22'!D191+'ENERO 22'!D191</f>
        <v>0</v>
      </c>
      <c r="E191" s="7">
        <f>+'MARZO 22'!E191+'FEBRERO 22'!E191+'ENERO 22'!E191</f>
        <v>3860768.4000000004</v>
      </c>
      <c r="F191" s="7">
        <f>+'MARZO 22'!F191+'FEBRERO 22'!F191+'ENERO 22'!F191</f>
        <v>1680281.1199999999</v>
      </c>
      <c r="G191" s="7">
        <f>+'MARZO 22'!G191+'FEBRERO 22'!G191+'ENERO 22'!G191</f>
        <v>0</v>
      </c>
      <c r="H191" s="7">
        <f>+'MARZO 22'!H191+'FEBRERO 22'!H191+'ENERO 22'!H191</f>
        <v>1680281.1199999999</v>
      </c>
    </row>
    <row r="192" spans="1:8" x14ac:dyDescent="0.25">
      <c r="A192" s="6" t="s">
        <v>374</v>
      </c>
      <c r="B192" s="6" t="s">
        <v>375</v>
      </c>
      <c r="C192" s="7">
        <f>+'MARZO 22'!C192+'FEBRERO 22'!C192+'ENERO 22'!C192</f>
        <v>638480.10000000009</v>
      </c>
      <c r="D192" s="7">
        <f>+'MARZO 22'!D192+'FEBRERO 22'!D192+'ENERO 22'!D192</f>
        <v>0</v>
      </c>
      <c r="E192" s="7">
        <f>+'MARZO 22'!E192+'FEBRERO 22'!E192+'ENERO 22'!E192</f>
        <v>638480.10000000009</v>
      </c>
      <c r="F192" s="7">
        <f>+'MARZO 22'!F192+'FEBRERO 22'!F192+'ENERO 22'!F192</f>
        <v>98497.290000000008</v>
      </c>
      <c r="G192" s="7">
        <f>+'MARZO 22'!G192+'FEBRERO 22'!G192+'ENERO 22'!G192</f>
        <v>0</v>
      </c>
      <c r="H192" s="7">
        <f>+'MARZO 22'!H192+'FEBRERO 22'!H192+'ENERO 22'!H192</f>
        <v>98497.290000000008</v>
      </c>
    </row>
    <row r="193" spans="1:8" x14ac:dyDescent="0.25">
      <c r="A193" s="6" t="s">
        <v>376</v>
      </c>
      <c r="B193" s="6" t="s">
        <v>377</v>
      </c>
      <c r="C193" s="7">
        <f>+'MARZO 22'!C193+'FEBRERO 22'!C193+'ENERO 22'!C193</f>
        <v>2863233.3</v>
      </c>
      <c r="D193" s="7">
        <f>+'MARZO 22'!D193+'FEBRERO 22'!D193+'ENERO 22'!D193</f>
        <v>0</v>
      </c>
      <c r="E193" s="7">
        <f>+'MARZO 22'!E193+'FEBRERO 22'!E193+'ENERO 22'!E193</f>
        <v>2863233.3</v>
      </c>
      <c r="F193" s="7">
        <f>+'MARZO 22'!F193+'FEBRERO 22'!F193+'ENERO 22'!F193</f>
        <v>339853.26</v>
      </c>
      <c r="G193" s="7">
        <f>+'MARZO 22'!G193+'FEBRERO 22'!G193+'ENERO 22'!G193</f>
        <v>0</v>
      </c>
      <c r="H193" s="7">
        <f>+'MARZO 22'!H193+'FEBRERO 22'!H193+'ENERO 22'!H193</f>
        <v>339853.26</v>
      </c>
    </row>
    <row r="194" spans="1:8" x14ac:dyDescent="0.25">
      <c r="A194" s="6" t="s">
        <v>378</v>
      </c>
      <c r="B194" s="6" t="s">
        <v>379</v>
      </c>
      <c r="C194" s="7">
        <f>+'MARZO 22'!C194+'FEBRERO 22'!C194+'ENERO 22'!C194</f>
        <v>7563546.3000000007</v>
      </c>
      <c r="D194" s="7">
        <f>+'MARZO 22'!D194+'FEBRERO 22'!D194+'ENERO 22'!D194</f>
        <v>0</v>
      </c>
      <c r="E194" s="7">
        <f>+'MARZO 22'!E194+'FEBRERO 22'!E194+'ENERO 22'!E194</f>
        <v>7563546.3000000007</v>
      </c>
      <c r="F194" s="7">
        <f>+'MARZO 22'!F194+'FEBRERO 22'!F194+'ENERO 22'!F194</f>
        <v>1806222.31</v>
      </c>
      <c r="G194" s="7">
        <f>+'MARZO 22'!G194+'FEBRERO 22'!G194+'ENERO 22'!G194</f>
        <v>10931</v>
      </c>
      <c r="H194" s="7">
        <f>+'MARZO 22'!H194+'FEBRERO 22'!H194+'ENERO 22'!H194</f>
        <v>1795291.31</v>
      </c>
    </row>
    <row r="195" spans="1:8" x14ac:dyDescent="0.25">
      <c r="A195" s="6" t="s">
        <v>380</v>
      </c>
      <c r="B195" s="6" t="s">
        <v>381</v>
      </c>
      <c r="C195" s="7">
        <f>+'MARZO 22'!C195+'FEBRERO 22'!C195+'ENERO 22'!C195</f>
        <v>4489255.8000000007</v>
      </c>
      <c r="D195" s="7">
        <f>+'MARZO 22'!D195+'FEBRERO 22'!D195+'ENERO 22'!D195</f>
        <v>0</v>
      </c>
      <c r="E195" s="7">
        <f>+'MARZO 22'!E195+'FEBRERO 22'!E195+'ENERO 22'!E195</f>
        <v>4489255.8000000007</v>
      </c>
      <c r="F195" s="7">
        <f>+'MARZO 22'!F195+'FEBRERO 22'!F195+'ENERO 22'!F195</f>
        <v>585720.54</v>
      </c>
      <c r="G195" s="7">
        <f>+'MARZO 22'!G195+'FEBRERO 22'!G195+'ENERO 22'!G195</f>
        <v>0</v>
      </c>
      <c r="H195" s="7">
        <f>+'MARZO 22'!H195+'FEBRERO 22'!H195+'ENERO 22'!H195</f>
        <v>585720.54</v>
      </c>
    </row>
    <row r="196" spans="1:8" x14ac:dyDescent="0.25">
      <c r="A196" s="6" t="s">
        <v>382</v>
      </c>
      <c r="B196" s="6" t="s">
        <v>383</v>
      </c>
      <c r="C196" s="7">
        <f>+'MARZO 22'!C196+'FEBRERO 22'!C196+'ENERO 22'!C196</f>
        <v>13997535</v>
      </c>
      <c r="D196" s="7">
        <f>+'MARZO 22'!D196+'FEBRERO 22'!D196+'ENERO 22'!D196</f>
        <v>0</v>
      </c>
      <c r="E196" s="7">
        <f>+'MARZO 22'!E196+'FEBRERO 22'!E196+'ENERO 22'!E196</f>
        <v>13997535</v>
      </c>
      <c r="F196" s="7">
        <f>+'MARZO 22'!F196+'FEBRERO 22'!F196+'ENERO 22'!F196</f>
        <v>4218842.08</v>
      </c>
      <c r="G196" s="7">
        <f>+'MARZO 22'!G196+'FEBRERO 22'!G196+'ENERO 22'!G196</f>
        <v>28528</v>
      </c>
      <c r="H196" s="7">
        <f>+'MARZO 22'!H196+'FEBRERO 22'!H196+'ENERO 22'!H196</f>
        <v>4190314.08</v>
      </c>
    </row>
    <row r="197" spans="1:8" x14ac:dyDescent="0.25">
      <c r="A197" s="6" t="s">
        <v>384</v>
      </c>
      <c r="B197" s="6" t="s">
        <v>385</v>
      </c>
      <c r="C197" s="7">
        <f>+'MARZO 22'!C197+'FEBRERO 22'!C197+'ENERO 22'!C197</f>
        <v>306556.80000000005</v>
      </c>
      <c r="D197" s="7">
        <f>+'MARZO 22'!D197+'FEBRERO 22'!D197+'ENERO 22'!D197</f>
        <v>0</v>
      </c>
      <c r="E197" s="7">
        <f>+'MARZO 22'!E197+'FEBRERO 22'!E197+'ENERO 22'!E197</f>
        <v>306556.80000000005</v>
      </c>
      <c r="F197" s="7">
        <f>+'MARZO 22'!F197+'FEBRERO 22'!F197+'ENERO 22'!F197</f>
        <v>55639.69</v>
      </c>
      <c r="G197" s="7">
        <f>+'MARZO 22'!G197+'FEBRERO 22'!G197+'ENERO 22'!G197</f>
        <v>0</v>
      </c>
      <c r="H197" s="7">
        <f>+'MARZO 22'!H197+'FEBRERO 22'!H197+'ENERO 22'!H197</f>
        <v>55639.69</v>
      </c>
    </row>
    <row r="198" spans="1:8" x14ac:dyDescent="0.25">
      <c r="A198" s="6" t="s">
        <v>386</v>
      </c>
      <c r="B198" s="6" t="s">
        <v>387</v>
      </c>
      <c r="C198" s="7">
        <f>+'MARZO 22'!C198+'FEBRERO 22'!C198+'ENERO 22'!C198</f>
        <v>646065.89999999991</v>
      </c>
      <c r="D198" s="7">
        <f>+'MARZO 22'!D198+'FEBRERO 22'!D198+'ENERO 22'!D198</f>
        <v>0</v>
      </c>
      <c r="E198" s="7">
        <f>+'MARZO 22'!E198+'FEBRERO 22'!E198+'ENERO 22'!E198</f>
        <v>646065.89999999991</v>
      </c>
      <c r="F198" s="7">
        <f>+'MARZO 22'!F198+'FEBRERO 22'!F198+'ENERO 22'!F198</f>
        <v>286093.28999999998</v>
      </c>
      <c r="G198" s="7">
        <f>+'MARZO 22'!G198+'FEBRERO 22'!G198+'ENERO 22'!G198</f>
        <v>0</v>
      </c>
      <c r="H198" s="7">
        <f>+'MARZO 22'!H198+'FEBRERO 22'!H198+'ENERO 22'!H198</f>
        <v>286093.28999999998</v>
      </c>
    </row>
    <row r="199" spans="1:8" x14ac:dyDescent="0.25">
      <c r="A199" s="6" t="s">
        <v>388</v>
      </c>
      <c r="B199" s="6" t="s">
        <v>389</v>
      </c>
      <c r="C199" s="7">
        <f>+'MARZO 22'!C199+'FEBRERO 22'!C199+'ENERO 22'!C199</f>
        <v>1239116.7000000002</v>
      </c>
      <c r="D199" s="7">
        <f>+'MARZO 22'!D199+'FEBRERO 22'!D199+'ENERO 22'!D199</f>
        <v>0</v>
      </c>
      <c r="E199" s="7">
        <f>+'MARZO 22'!E199+'FEBRERO 22'!E199+'ENERO 22'!E199</f>
        <v>1239116.7000000002</v>
      </c>
      <c r="F199" s="7">
        <f>+'MARZO 22'!F199+'FEBRERO 22'!F199+'ENERO 22'!F199</f>
        <v>527637.22</v>
      </c>
      <c r="G199" s="7">
        <f>+'MARZO 22'!G199+'FEBRERO 22'!G199+'ENERO 22'!G199</f>
        <v>0</v>
      </c>
      <c r="H199" s="7">
        <f>+'MARZO 22'!H199+'FEBRERO 22'!H199+'ENERO 22'!H199</f>
        <v>527637.22</v>
      </c>
    </row>
    <row r="200" spans="1:8" x14ac:dyDescent="0.25">
      <c r="A200" s="6" t="s">
        <v>390</v>
      </c>
      <c r="B200" s="6" t="s">
        <v>391</v>
      </c>
      <c r="C200" s="7">
        <f>+'MARZO 22'!C200+'FEBRERO 22'!C200+'ENERO 22'!C200</f>
        <v>753517.5</v>
      </c>
      <c r="D200" s="7">
        <f>+'MARZO 22'!D200+'FEBRERO 22'!D200+'ENERO 22'!D200</f>
        <v>0</v>
      </c>
      <c r="E200" s="7">
        <f>+'MARZO 22'!E200+'FEBRERO 22'!E200+'ENERO 22'!E200</f>
        <v>753517.5</v>
      </c>
      <c r="F200" s="7">
        <f>+'MARZO 22'!F200+'FEBRERO 22'!F200+'ENERO 22'!F200</f>
        <v>257897.49</v>
      </c>
      <c r="G200" s="7">
        <f>+'MARZO 22'!G200+'FEBRERO 22'!G200+'ENERO 22'!G200</f>
        <v>0</v>
      </c>
      <c r="H200" s="7">
        <f>+'MARZO 22'!H200+'FEBRERO 22'!H200+'ENERO 22'!H200</f>
        <v>257897.49</v>
      </c>
    </row>
    <row r="201" spans="1:8" x14ac:dyDescent="0.25">
      <c r="A201" s="6" t="s">
        <v>392</v>
      </c>
      <c r="B201" s="6" t="s">
        <v>393</v>
      </c>
      <c r="C201" s="7">
        <f>+'MARZO 22'!C201+'FEBRERO 22'!C201+'ENERO 22'!C201</f>
        <v>1222818.6000000001</v>
      </c>
      <c r="D201" s="7">
        <f>+'MARZO 22'!D201+'FEBRERO 22'!D201+'ENERO 22'!D201</f>
        <v>0</v>
      </c>
      <c r="E201" s="7">
        <f>+'MARZO 22'!E201+'FEBRERO 22'!E201+'ENERO 22'!E201</f>
        <v>1222818.6000000001</v>
      </c>
      <c r="F201" s="7">
        <f>+'MARZO 22'!F201+'FEBRERO 22'!F201+'ENERO 22'!F201</f>
        <v>198498.36</v>
      </c>
      <c r="G201" s="7">
        <f>+'MARZO 22'!G201+'FEBRERO 22'!G201+'ENERO 22'!G201</f>
        <v>0</v>
      </c>
      <c r="H201" s="7">
        <f>+'MARZO 22'!H201+'FEBRERO 22'!H201+'ENERO 22'!H201</f>
        <v>198498.36</v>
      </c>
    </row>
    <row r="202" spans="1:8" x14ac:dyDescent="0.25">
      <c r="A202" s="6" t="s">
        <v>394</v>
      </c>
      <c r="B202" s="6" t="s">
        <v>395</v>
      </c>
      <c r="C202" s="7">
        <f>+'MARZO 22'!C202+'FEBRERO 22'!C202+'ENERO 22'!C202</f>
        <v>515627.69999999995</v>
      </c>
      <c r="D202" s="7">
        <f>+'MARZO 22'!D202+'FEBRERO 22'!D202+'ENERO 22'!D202</f>
        <v>0</v>
      </c>
      <c r="E202" s="7">
        <f>+'MARZO 22'!E202+'FEBRERO 22'!E202+'ENERO 22'!E202</f>
        <v>515627.69999999995</v>
      </c>
      <c r="F202" s="7">
        <f>+'MARZO 22'!F202+'FEBRERO 22'!F202+'ENERO 22'!F202</f>
        <v>76504.58</v>
      </c>
      <c r="G202" s="7">
        <f>+'MARZO 22'!G202+'FEBRERO 22'!G202+'ENERO 22'!G202</f>
        <v>0</v>
      </c>
      <c r="H202" s="7">
        <f>+'MARZO 22'!H202+'FEBRERO 22'!H202+'ENERO 22'!H202</f>
        <v>76504.58</v>
      </c>
    </row>
    <row r="203" spans="1:8" x14ac:dyDescent="0.25">
      <c r="A203" s="6" t="s">
        <v>396</v>
      </c>
      <c r="B203" s="6" t="s">
        <v>397</v>
      </c>
      <c r="C203" s="7">
        <f>+'MARZO 22'!C203+'FEBRERO 22'!C203+'ENERO 22'!C203</f>
        <v>1937222.7000000002</v>
      </c>
      <c r="D203" s="7">
        <f>+'MARZO 22'!D203+'FEBRERO 22'!D203+'ENERO 22'!D203</f>
        <v>0</v>
      </c>
      <c r="E203" s="7">
        <f>+'MARZO 22'!E203+'FEBRERO 22'!E203+'ENERO 22'!E203</f>
        <v>1937222.7000000002</v>
      </c>
      <c r="F203" s="7">
        <f>+'MARZO 22'!F203+'FEBRERO 22'!F203+'ENERO 22'!F203</f>
        <v>618051.72</v>
      </c>
      <c r="G203" s="7">
        <f>+'MARZO 22'!G203+'FEBRERO 22'!G203+'ENERO 22'!G203</f>
        <v>0</v>
      </c>
      <c r="H203" s="7">
        <f>+'MARZO 22'!H203+'FEBRERO 22'!H203+'ENERO 22'!H203</f>
        <v>618051.72</v>
      </c>
    </row>
    <row r="204" spans="1:8" x14ac:dyDescent="0.25">
      <c r="A204" s="6" t="s">
        <v>398</v>
      </c>
      <c r="B204" s="6" t="s">
        <v>399</v>
      </c>
      <c r="C204" s="7">
        <f>+'MARZO 22'!C204+'FEBRERO 22'!C204+'ENERO 22'!C204</f>
        <v>17974667.399999999</v>
      </c>
      <c r="D204" s="7">
        <f>+'MARZO 22'!D204+'FEBRERO 22'!D204+'ENERO 22'!D204</f>
        <v>0</v>
      </c>
      <c r="E204" s="7">
        <f>+'MARZO 22'!E204+'FEBRERO 22'!E204+'ENERO 22'!E204</f>
        <v>17974667.399999999</v>
      </c>
      <c r="F204" s="7">
        <f>+'MARZO 22'!F204+'FEBRERO 22'!F204+'ENERO 22'!F204</f>
        <v>5601939.5700000003</v>
      </c>
      <c r="G204" s="7">
        <f>+'MARZO 22'!G204+'FEBRERO 22'!G204+'ENERO 22'!G204</f>
        <v>0</v>
      </c>
      <c r="H204" s="7">
        <f>+'MARZO 22'!H204+'FEBRERO 22'!H204+'ENERO 22'!H204</f>
        <v>5601939.5700000003</v>
      </c>
    </row>
    <row r="205" spans="1:8" x14ac:dyDescent="0.25">
      <c r="A205" s="6" t="s">
        <v>400</v>
      </c>
      <c r="B205" s="6" t="s">
        <v>401</v>
      </c>
      <c r="C205" s="7">
        <f>+'MARZO 22'!C205+'FEBRERO 22'!C205+'ENERO 22'!C205</f>
        <v>888090.89999999991</v>
      </c>
      <c r="D205" s="7">
        <f>+'MARZO 22'!D205+'FEBRERO 22'!D205+'ENERO 22'!D205</f>
        <v>0</v>
      </c>
      <c r="E205" s="7">
        <f>+'MARZO 22'!E205+'FEBRERO 22'!E205+'ENERO 22'!E205</f>
        <v>888090.89999999991</v>
      </c>
      <c r="F205" s="7">
        <f>+'MARZO 22'!F205+'FEBRERO 22'!F205+'ENERO 22'!F205</f>
        <v>92858.13</v>
      </c>
      <c r="G205" s="7">
        <f>+'MARZO 22'!G205+'FEBRERO 22'!G205+'ENERO 22'!G205</f>
        <v>0</v>
      </c>
      <c r="H205" s="7">
        <f>+'MARZO 22'!H205+'FEBRERO 22'!H205+'ENERO 22'!H205</f>
        <v>92858.13</v>
      </c>
    </row>
    <row r="206" spans="1:8" x14ac:dyDescent="0.25">
      <c r="A206" s="6" t="s">
        <v>402</v>
      </c>
      <c r="B206" s="6" t="s">
        <v>403</v>
      </c>
      <c r="C206" s="7">
        <f>+'MARZO 22'!C206+'FEBRERO 22'!C206+'ENERO 22'!C206</f>
        <v>3375226.1999999997</v>
      </c>
      <c r="D206" s="7">
        <f>+'MARZO 22'!D206+'FEBRERO 22'!D206+'ENERO 22'!D206</f>
        <v>0</v>
      </c>
      <c r="E206" s="7">
        <f>+'MARZO 22'!E206+'FEBRERO 22'!E206+'ENERO 22'!E206</f>
        <v>3375226.1999999997</v>
      </c>
      <c r="F206" s="7">
        <f>+'MARZO 22'!F206+'FEBRERO 22'!F206+'ENERO 22'!F206</f>
        <v>696060.07000000007</v>
      </c>
      <c r="G206" s="7">
        <f>+'MARZO 22'!G206+'FEBRERO 22'!G206+'ENERO 22'!G206</f>
        <v>0</v>
      </c>
      <c r="H206" s="7">
        <f>+'MARZO 22'!H206+'FEBRERO 22'!H206+'ENERO 22'!H206</f>
        <v>696060.07000000007</v>
      </c>
    </row>
    <row r="207" spans="1:8" x14ac:dyDescent="0.25">
      <c r="A207" s="6" t="s">
        <v>404</v>
      </c>
      <c r="B207" s="6" t="s">
        <v>405</v>
      </c>
      <c r="C207" s="7">
        <f>+'MARZO 22'!C207+'FEBRERO 22'!C207+'ENERO 22'!C207</f>
        <v>1303598.3999999999</v>
      </c>
      <c r="D207" s="7">
        <f>+'MARZO 22'!D207+'FEBRERO 22'!D207+'ENERO 22'!D207</f>
        <v>0</v>
      </c>
      <c r="E207" s="7">
        <f>+'MARZO 22'!E207+'FEBRERO 22'!E207+'ENERO 22'!E207</f>
        <v>1303598.3999999999</v>
      </c>
      <c r="F207" s="7">
        <f>+'MARZO 22'!F207+'FEBRERO 22'!F207+'ENERO 22'!F207</f>
        <v>353387.24</v>
      </c>
      <c r="G207" s="7">
        <f>+'MARZO 22'!G207+'FEBRERO 22'!G207+'ENERO 22'!G207</f>
        <v>0</v>
      </c>
      <c r="H207" s="7">
        <f>+'MARZO 22'!H207+'FEBRERO 22'!H207+'ENERO 22'!H207</f>
        <v>353387.24</v>
      </c>
    </row>
    <row r="208" spans="1:8" x14ac:dyDescent="0.25">
      <c r="A208" s="6" t="s">
        <v>406</v>
      </c>
      <c r="B208" s="6" t="s">
        <v>407</v>
      </c>
      <c r="C208" s="7">
        <f>+'MARZO 22'!C208+'FEBRERO 22'!C208+'ENERO 22'!C208</f>
        <v>3053571.3</v>
      </c>
      <c r="D208" s="7">
        <f>+'MARZO 22'!D208+'FEBRERO 22'!D208+'ENERO 22'!D208</f>
        <v>0</v>
      </c>
      <c r="E208" s="7">
        <f>+'MARZO 22'!E208+'FEBRERO 22'!E208+'ENERO 22'!E208</f>
        <v>3053571.3</v>
      </c>
      <c r="F208" s="7">
        <f>+'MARZO 22'!F208+'FEBRERO 22'!F208+'ENERO 22'!F208</f>
        <v>860347.54</v>
      </c>
      <c r="G208" s="7">
        <f>+'MARZO 22'!G208+'FEBRERO 22'!G208+'ENERO 22'!G208</f>
        <v>0</v>
      </c>
      <c r="H208" s="7">
        <f>+'MARZO 22'!H208+'FEBRERO 22'!H208+'ENERO 22'!H208</f>
        <v>860347.54</v>
      </c>
    </row>
    <row r="209" spans="1:8" x14ac:dyDescent="0.25">
      <c r="A209" s="6" t="s">
        <v>408</v>
      </c>
      <c r="B209" s="6" t="s">
        <v>409</v>
      </c>
      <c r="C209" s="7">
        <f>+'MARZO 22'!C209+'FEBRERO 22'!C209+'ENERO 22'!C209</f>
        <v>3005163</v>
      </c>
      <c r="D209" s="7">
        <f>+'MARZO 22'!D209+'FEBRERO 22'!D209+'ENERO 22'!D209</f>
        <v>0</v>
      </c>
      <c r="E209" s="7">
        <f>+'MARZO 22'!E209+'FEBRERO 22'!E209+'ENERO 22'!E209</f>
        <v>3005163</v>
      </c>
      <c r="F209" s="7">
        <f>+'MARZO 22'!F209+'FEBRERO 22'!F209+'ENERO 22'!F209</f>
        <v>665044.71</v>
      </c>
      <c r="G209" s="7">
        <f>+'MARZO 22'!G209+'FEBRERO 22'!G209+'ENERO 22'!G209</f>
        <v>0</v>
      </c>
      <c r="H209" s="7">
        <f>+'MARZO 22'!H209+'FEBRERO 22'!H209+'ENERO 22'!H209</f>
        <v>665044.71</v>
      </c>
    </row>
    <row r="210" spans="1:8" x14ac:dyDescent="0.25">
      <c r="A210" s="6" t="s">
        <v>410</v>
      </c>
      <c r="B210" s="6" t="s">
        <v>411</v>
      </c>
      <c r="C210" s="7">
        <f>+'MARZO 22'!C210+'FEBRERO 22'!C210+'ENERO 22'!C210</f>
        <v>782845.5</v>
      </c>
      <c r="D210" s="7">
        <f>+'MARZO 22'!D210+'FEBRERO 22'!D210+'ENERO 22'!D210</f>
        <v>0</v>
      </c>
      <c r="E210" s="7">
        <f>+'MARZO 22'!E210+'FEBRERO 22'!E210+'ENERO 22'!E210</f>
        <v>782845.5</v>
      </c>
      <c r="F210" s="7">
        <f>+'MARZO 22'!F210+'FEBRERO 22'!F210+'ENERO 22'!F210</f>
        <v>119174.20999999999</v>
      </c>
      <c r="G210" s="7">
        <f>+'MARZO 22'!G210+'FEBRERO 22'!G210+'ENERO 22'!G210</f>
        <v>0</v>
      </c>
      <c r="H210" s="7">
        <f>+'MARZO 22'!H210+'FEBRERO 22'!H210+'ENERO 22'!H210</f>
        <v>119174.20999999999</v>
      </c>
    </row>
    <row r="211" spans="1:8" x14ac:dyDescent="0.25">
      <c r="A211" s="6" t="s">
        <v>412</v>
      </c>
      <c r="B211" s="6" t="s">
        <v>413</v>
      </c>
      <c r="C211" s="7">
        <f>+'MARZO 22'!C211+'FEBRERO 22'!C211+'ENERO 22'!C211</f>
        <v>20415189.299999997</v>
      </c>
      <c r="D211" s="7">
        <f>+'MARZO 22'!D211+'FEBRERO 22'!D211+'ENERO 22'!D211</f>
        <v>1746083.6699999997</v>
      </c>
      <c r="E211" s="7">
        <f>+'MARZO 22'!E211+'FEBRERO 22'!E211+'ENERO 22'!E211</f>
        <v>18669105.629999999</v>
      </c>
      <c r="F211" s="7">
        <f>+'MARZO 22'!F211+'FEBRERO 22'!F211+'ENERO 22'!F211</f>
        <v>3193455.1799999997</v>
      </c>
      <c r="G211" s="7">
        <f>+'MARZO 22'!G211+'FEBRERO 22'!G211+'ENERO 22'!G211</f>
        <v>0</v>
      </c>
      <c r="H211" s="7">
        <f>+'MARZO 22'!H211+'FEBRERO 22'!H211+'ENERO 22'!H211</f>
        <v>3193455.1799999997</v>
      </c>
    </row>
    <row r="212" spans="1:8" x14ac:dyDescent="0.25">
      <c r="A212" s="6" t="s">
        <v>414</v>
      </c>
      <c r="B212" s="6" t="s">
        <v>415</v>
      </c>
      <c r="C212" s="7">
        <f>+'MARZO 22'!C212+'FEBRERO 22'!C212+'ENERO 22'!C212</f>
        <v>1382280.2999999998</v>
      </c>
      <c r="D212" s="7">
        <f>+'MARZO 22'!D212+'FEBRERO 22'!D212+'ENERO 22'!D212</f>
        <v>0</v>
      </c>
      <c r="E212" s="7">
        <f>+'MARZO 22'!E212+'FEBRERO 22'!E212+'ENERO 22'!E212</f>
        <v>1382280.2999999998</v>
      </c>
      <c r="F212" s="7">
        <f>+'MARZO 22'!F212+'FEBRERO 22'!F212+'ENERO 22'!F212</f>
        <v>455080.05000000005</v>
      </c>
      <c r="G212" s="7">
        <f>+'MARZO 22'!G212+'FEBRERO 22'!G212+'ENERO 22'!G212</f>
        <v>0</v>
      </c>
      <c r="H212" s="7">
        <f>+'MARZO 22'!H212+'FEBRERO 22'!H212+'ENERO 22'!H212</f>
        <v>455080.05000000005</v>
      </c>
    </row>
    <row r="213" spans="1:8" x14ac:dyDescent="0.25">
      <c r="A213" s="6" t="s">
        <v>416</v>
      </c>
      <c r="B213" s="6" t="s">
        <v>417</v>
      </c>
      <c r="C213" s="7">
        <f>+'MARZO 22'!C213+'FEBRERO 22'!C213+'ENERO 22'!C213</f>
        <v>18798133.200000003</v>
      </c>
      <c r="D213" s="7">
        <f>+'MARZO 22'!D213+'FEBRERO 22'!D213+'ENERO 22'!D213</f>
        <v>0</v>
      </c>
      <c r="E213" s="7">
        <f>+'MARZO 22'!E213+'FEBRERO 22'!E213+'ENERO 22'!E213</f>
        <v>18798133.200000003</v>
      </c>
      <c r="F213" s="7">
        <f>+'MARZO 22'!F213+'FEBRERO 22'!F213+'ENERO 22'!F213</f>
        <v>3577481.85</v>
      </c>
      <c r="G213" s="7">
        <f>+'MARZO 22'!G213+'FEBRERO 22'!G213+'ENERO 22'!G213</f>
        <v>0</v>
      </c>
      <c r="H213" s="7">
        <f>+'MARZO 22'!H213+'FEBRERO 22'!H213+'ENERO 22'!H213</f>
        <v>3577481.85</v>
      </c>
    </row>
    <row r="214" spans="1:8" x14ac:dyDescent="0.25">
      <c r="A214" s="6" t="s">
        <v>418</v>
      </c>
      <c r="B214" s="6" t="s">
        <v>419</v>
      </c>
      <c r="C214" s="7">
        <f>+'MARZO 22'!C214+'FEBRERO 22'!C214+'ENERO 22'!C214</f>
        <v>7233903.3000000007</v>
      </c>
      <c r="D214" s="7">
        <f>+'MARZO 22'!D214+'FEBRERO 22'!D214+'ENERO 22'!D214</f>
        <v>0</v>
      </c>
      <c r="E214" s="7">
        <f>+'MARZO 22'!E214+'FEBRERO 22'!E214+'ENERO 22'!E214</f>
        <v>7233903.3000000007</v>
      </c>
      <c r="F214" s="7">
        <f>+'MARZO 22'!F214+'FEBRERO 22'!F214+'ENERO 22'!F214</f>
        <v>1304713.2</v>
      </c>
      <c r="G214" s="7">
        <f>+'MARZO 22'!G214+'FEBRERO 22'!G214+'ENERO 22'!G214</f>
        <v>0</v>
      </c>
      <c r="H214" s="7">
        <f>+'MARZO 22'!H214+'FEBRERO 22'!H214+'ENERO 22'!H214</f>
        <v>1304713.2</v>
      </c>
    </row>
    <row r="215" spans="1:8" x14ac:dyDescent="0.25">
      <c r="A215" s="6" t="s">
        <v>420</v>
      </c>
      <c r="B215" s="6" t="s">
        <v>421</v>
      </c>
      <c r="C215" s="7">
        <f>+'MARZO 22'!C215+'FEBRERO 22'!C215+'ENERO 22'!C215</f>
        <v>1033967.1000000001</v>
      </c>
      <c r="D215" s="7">
        <f>+'MARZO 22'!D215+'FEBRERO 22'!D215+'ENERO 22'!D215</f>
        <v>0</v>
      </c>
      <c r="E215" s="7">
        <f>+'MARZO 22'!E215+'FEBRERO 22'!E215+'ENERO 22'!E215</f>
        <v>1033967.1000000001</v>
      </c>
      <c r="F215" s="7">
        <f>+'MARZO 22'!F215+'FEBRERO 22'!F215+'ENERO 22'!F215</f>
        <v>114098.97</v>
      </c>
      <c r="G215" s="7">
        <f>+'MARZO 22'!G215+'FEBRERO 22'!G215+'ENERO 22'!G215</f>
        <v>0</v>
      </c>
      <c r="H215" s="7">
        <f>+'MARZO 22'!H215+'FEBRERO 22'!H215+'ENERO 22'!H215</f>
        <v>114098.97</v>
      </c>
    </row>
    <row r="216" spans="1:8" x14ac:dyDescent="0.25">
      <c r="A216" s="6" t="s">
        <v>422</v>
      </c>
      <c r="B216" s="6" t="s">
        <v>423</v>
      </c>
      <c r="C216" s="7">
        <f>+'MARZO 22'!C216+'FEBRERO 22'!C216+'ENERO 22'!C216</f>
        <v>5981418.9000000004</v>
      </c>
      <c r="D216" s="7">
        <f>+'MARZO 22'!D216+'FEBRERO 22'!D216+'ENERO 22'!D216</f>
        <v>0</v>
      </c>
      <c r="E216" s="7">
        <f>+'MARZO 22'!E216+'FEBRERO 22'!E216+'ENERO 22'!E216</f>
        <v>5981418.9000000004</v>
      </c>
      <c r="F216" s="7">
        <f>+'MARZO 22'!F216+'FEBRERO 22'!F216+'ENERO 22'!F216</f>
        <v>1085161.98</v>
      </c>
      <c r="G216" s="7">
        <f>+'MARZO 22'!G216+'FEBRERO 22'!G216+'ENERO 22'!G216</f>
        <v>0</v>
      </c>
      <c r="H216" s="7">
        <f>+'MARZO 22'!H216+'FEBRERO 22'!H216+'ENERO 22'!H216</f>
        <v>1085161.98</v>
      </c>
    </row>
    <row r="217" spans="1:8" x14ac:dyDescent="0.25">
      <c r="A217" s="6" t="s">
        <v>424</v>
      </c>
      <c r="B217" s="6" t="s">
        <v>425</v>
      </c>
      <c r="C217" s="7">
        <f>+'MARZO 22'!C217+'FEBRERO 22'!C217+'ENERO 22'!C217</f>
        <v>3089521.2</v>
      </c>
      <c r="D217" s="7">
        <f>+'MARZO 22'!D217+'FEBRERO 22'!D217+'ENERO 22'!D217</f>
        <v>0</v>
      </c>
      <c r="E217" s="7">
        <f>+'MARZO 22'!E217+'FEBRERO 22'!E217+'ENERO 22'!E217</f>
        <v>3089521.2</v>
      </c>
      <c r="F217" s="7">
        <f>+'MARZO 22'!F217+'FEBRERO 22'!F217+'ENERO 22'!F217</f>
        <v>641172.27</v>
      </c>
      <c r="G217" s="7">
        <f>+'MARZO 22'!G217+'FEBRERO 22'!G217+'ENERO 22'!G217</f>
        <v>0</v>
      </c>
      <c r="H217" s="7">
        <f>+'MARZO 22'!H217+'FEBRERO 22'!H217+'ENERO 22'!H217</f>
        <v>641172.27</v>
      </c>
    </row>
    <row r="218" spans="1:8" x14ac:dyDescent="0.25">
      <c r="A218" s="6" t="s">
        <v>426</v>
      </c>
      <c r="B218" s="6" t="s">
        <v>427</v>
      </c>
      <c r="C218" s="7">
        <f>+'MARZO 22'!C218+'FEBRERO 22'!C218+'ENERO 22'!C218</f>
        <v>6602346.8999999994</v>
      </c>
      <c r="D218" s="7">
        <f>+'MARZO 22'!D218+'FEBRERO 22'!D218+'ENERO 22'!D218</f>
        <v>0</v>
      </c>
      <c r="E218" s="7">
        <f>+'MARZO 22'!E218+'FEBRERO 22'!E218+'ENERO 22'!E218</f>
        <v>6602346.8999999994</v>
      </c>
      <c r="F218" s="7">
        <f>+'MARZO 22'!F218+'FEBRERO 22'!F218+'ENERO 22'!F218</f>
        <v>585908.52</v>
      </c>
      <c r="G218" s="7">
        <f>+'MARZO 22'!G218+'FEBRERO 22'!G218+'ENERO 22'!G218</f>
        <v>0</v>
      </c>
      <c r="H218" s="7">
        <f>+'MARZO 22'!H218+'FEBRERO 22'!H218+'ENERO 22'!H218</f>
        <v>585908.52</v>
      </c>
    </row>
    <row r="219" spans="1:8" x14ac:dyDescent="0.25">
      <c r="A219" s="6" t="s">
        <v>428</v>
      </c>
      <c r="B219" s="6" t="s">
        <v>429</v>
      </c>
      <c r="C219" s="7">
        <f>+'MARZO 22'!C219+'FEBRERO 22'!C219+'ENERO 22'!C219</f>
        <v>2998984.2</v>
      </c>
      <c r="D219" s="7">
        <f>+'MARZO 22'!D219+'FEBRERO 22'!D219+'ENERO 22'!D219</f>
        <v>0</v>
      </c>
      <c r="E219" s="7">
        <f>+'MARZO 22'!E219+'FEBRERO 22'!E219+'ENERO 22'!E219</f>
        <v>2998984.2</v>
      </c>
      <c r="F219" s="7">
        <f>+'MARZO 22'!F219+'FEBRERO 22'!F219+'ENERO 22'!F219</f>
        <v>790046.03999999992</v>
      </c>
      <c r="G219" s="7">
        <f>+'MARZO 22'!G219+'FEBRERO 22'!G219+'ENERO 22'!G219</f>
        <v>0</v>
      </c>
      <c r="H219" s="7">
        <f>+'MARZO 22'!H219+'FEBRERO 22'!H219+'ENERO 22'!H219</f>
        <v>790046.03999999992</v>
      </c>
    </row>
    <row r="220" spans="1:8" x14ac:dyDescent="0.25">
      <c r="A220" s="6" t="s">
        <v>430</v>
      </c>
      <c r="B220" s="6" t="s">
        <v>431</v>
      </c>
      <c r="C220" s="7">
        <f>+'MARZO 22'!C220+'FEBRERO 22'!C220+'ENERO 22'!C220</f>
        <v>1653467.0999999999</v>
      </c>
      <c r="D220" s="7">
        <f>+'MARZO 22'!D220+'FEBRERO 22'!D220+'ENERO 22'!D220</f>
        <v>0</v>
      </c>
      <c r="E220" s="7">
        <f>+'MARZO 22'!E220+'FEBRERO 22'!E220+'ENERO 22'!E220</f>
        <v>1653467.0999999999</v>
      </c>
      <c r="F220" s="7">
        <f>+'MARZO 22'!F220+'FEBRERO 22'!F220+'ENERO 22'!F220</f>
        <v>382146.94</v>
      </c>
      <c r="G220" s="7">
        <f>+'MARZO 22'!G220+'FEBRERO 22'!G220+'ENERO 22'!G220</f>
        <v>0</v>
      </c>
      <c r="H220" s="7">
        <f>+'MARZO 22'!H220+'FEBRERO 22'!H220+'ENERO 22'!H220</f>
        <v>382146.94</v>
      </c>
    </row>
    <row r="221" spans="1:8" x14ac:dyDescent="0.25">
      <c r="A221" s="6" t="s">
        <v>432</v>
      </c>
      <c r="B221" s="6" t="s">
        <v>433</v>
      </c>
      <c r="C221" s="7">
        <f>+'MARZO 22'!C221+'FEBRERO 22'!C221+'ENERO 22'!C221</f>
        <v>505196.39999999997</v>
      </c>
      <c r="D221" s="7">
        <f>+'MARZO 22'!D221+'FEBRERO 22'!D221+'ENERO 22'!D221</f>
        <v>0</v>
      </c>
      <c r="E221" s="7">
        <f>+'MARZO 22'!E221+'FEBRERO 22'!E221+'ENERO 22'!E221</f>
        <v>505196.39999999997</v>
      </c>
      <c r="F221" s="7">
        <f>+'MARZO 22'!F221+'FEBRERO 22'!F221+'ENERO 22'!F221</f>
        <v>165227.32999999999</v>
      </c>
      <c r="G221" s="7">
        <f>+'MARZO 22'!G221+'FEBRERO 22'!G221+'ENERO 22'!G221</f>
        <v>0</v>
      </c>
      <c r="H221" s="7">
        <f>+'MARZO 22'!H221+'FEBRERO 22'!H221+'ENERO 22'!H221</f>
        <v>165227.32999999999</v>
      </c>
    </row>
    <row r="222" spans="1:8" x14ac:dyDescent="0.25">
      <c r="A222" s="6" t="s">
        <v>434</v>
      </c>
      <c r="B222" s="6" t="s">
        <v>435</v>
      </c>
      <c r="C222" s="7">
        <f>+'MARZO 22'!C222+'FEBRERO 22'!C222+'ENERO 22'!C222</f>
        <v>722076.60000000009</v>
      </c>
      <c r="D222" s="7">
        <f>+'MARZO 22'!D222+'FEBRERO 22'!D222+'ENERO 22'!D222</f>
        <v>0</v>
      </c>
      <c r="E222" s="7">
        <f>+'MARZO 22'!E222+'FEBRERO 22'!E222+'ENERO 22'!E222</f>
        <v>722076.60000000009</v>
      </c>
      <c r="F222" s="7">
        <f>+'MARZO 22'!F222+'FEBRERO 22'!F222+'ENERO 22'!F222</f>
        <v>233273.16999999998</v>
      </c>
      <c r="G222" s="7">
        <f>+'MARZO 22'!G222+'FEBRERO 22'!G222+'ENERO 22'!G222</f>
        <v>0</v>
      </c>
      <c r="H222" s="7">
        <f>+'MARZO 22'!H222+'FEBRERO 22'!H222+'ENERO 22'!H222</f>
        <v>233273.16999999998</v>
      </c>
    </row>
    <row r="223" spans="1:8" x14ac:dyDescent="0.25">
      <c r="A223" s="6" t="s">
        <v>436</v>
      </c>
      <c r="B223" s="6" t="s">
        <v>437</v>
      </c>
      <c r="C223" s="7">
        <f>+'MARZO 22'!C223+'FEBRERO 22'!C223+'ENERO 22'!C223</f>
        <v>4708722</v>
      </c>
      <c r="D223" s="7">
        <f>+'MARZO 22'!D223+'FEBRERO 22'!D223+'ENERO 22'!D223</f>
        <v>0</v>
      </c>
      <c r="E223" s="7">
        <f>+'MARZO 22'!E223+'FEBRERO 22'!E223+'ENERO 22'!E223</f>
        <v>4708722</v>
      </c>
      <c r="F223" s="7">
        <f>+'MARZO 22'!F223+'FEBRERO 22'!F223+'ENERO 22'!F223</f>
        <v>625006.68000000005</v>
      </c>
      <c r="G223" s="7">
        <f>+'MARZO 22'!G223+'FEBRERO 22'!G223+'ENERO 22'!G223</f>
        <v>0</v>
      </c>
      <c r="H223" s="7">
        <f>+'MARZO 22'!H223+'FEBRERO 22'!H223+'ENERO 22'!H223</f>
        <v>625006.68000000005</v>
      </c>
    </row>
    <row r="224" spans="1:8" x14ac:dyDescent="0.25">
      <c r="A224" s="6" t="s">
        <v>438</v>
      </c>
      <c r="B224" s="6" t="s">
        <v>439</v>
      </c>
      <c r="C224" s="7">
        <f>+'MARZO 22'!C224+'FEBRERO 22'!C224+'ENERO 22'!C224</f>
        <v>715680.3</v>
      </c>
      <c r="D224" s="7">
        <f>+'MARZO 22'!D224+'FEBRERO 22'!D224+'ENERO 22'!D224</f>
        <v>0</v>
      </c>
      <c r="E224" s="7">
        <f>+'MARZO 22'!E224+'FEBRERO 22'!E224+'ENERO 22'!E224</f>
        <v>715680.3</v>
      </c>
      <c r="F224" s="7">
        <f>+'MARZO 22'!F224+'FEBRERO 22'!F224+'ENERO 22'!F224</f>
        <v>102256.74</v>
      </c>
      <c r="G224" s="7">
        <f>+'MARZO 22'!G224+'FEBRERO 22'!G224+'ENERO 22'!G224</f>
        <v>0</v>
      </c>
      <c r="H224" s="7">
        <f>+'MARZO 22'!H224+'FEBRERO 22'!H224+'ENERO 22'!H224</f>
        <v>102256.74</v>
      </c>
    </row>
    <row r="225" spans="1:8" x14ac:dyDescent="0.25">
      <c r="A225" s="6" t="s">
        <v>440</v>
      </c>
      <c r="B225" s="6" t="s">
        <v>441</v>
      </c>
      <c r="C225" s="7">
        <f>+'MARZO 22'!C225+'FEBRERO 22'!C225+'ENERO 22'!C225</f>
        <v>1878635.0999999999</v>
      </c>
      <c r="D225" s="7">
        <f>+'MARZO 22'!D225+'FEBRERO 22'!D225+'ENERO 22'!D225</f>
        <v>0</v>
      </c>
      <c r="E225" s="7">
        <f>+'MARZO 22'!E225+'FEBRERO 22'!E225+'ENERO 22'!E225</f>
        <v>1878635.0999999999</v>
      </c>
      <c r="F225" s="7">
        <f>+'MARZO 22'!F225+'FEBRERO 22'!F225+'ENERO 22'!F225</f>
        <v>501509.12</v>
      </c>
      <c r="G225" s="7">
        <f>+'MARZO 22'!G225+'FEBRERO 22'!G225+'ENERO 22'!G225</f>
        <v>0</v>
      </c>
      <c r="H225" s="7">
        <f>+'MARZO 22'!H225+'FEBRERO 22'!H225+'ENERO 22'!H225</f>
        <v>501509.12</v>
      </c>
    </row>
    <row r="226" spans="1:8" x14ac:dyDescent="0.25">
      <c r="A226" s="6" t="s">
        <v>442</v>
      </c>
      <c r="B226" s="6" t="s">
        <v>443</v>
      </c>
      <c r="C226" s="7">
        <f>+'MARZO 22'!C226+'FEBRERO 22'!C226+'ENERO 22'!C226</f>
        <v>2134848</v>
      </c>
      <c r="D226" s="7">
        <f>+'MARZO 22'!D226+'FEBRERO 22'!D226+'ENERO 22'!D226</f>
        <v>0</v>
      </c>
      <c r="E226" s="7">
        <f>+'MARZO 22'!E226+'FEBRERO 22'!E226+'ENERO 22'!E226</f>
        <v>2134848</v>
      </c>
      <c r="F226" s="7">
        <f>+'MARZO 22'!F226+'FEBRERO 22'!F226+'ENERO 22'!F226</f>
        <v>506020.44</v>
      </c>
      <c r="G226" s="7">
        <f>+'MARZO 22'!G226+'FEBRERO 22'!G226+'ENERO 22'!G226</f>
        <v>0</v>
      </c>
      <c r="H226" s="7">
        <f>+'MARZO 22'!H226+'FEBRERO 22'!H226+'ENERO 22'!H226</f>
        <v>506020.44</v>
      </c>
    </row>
    <row r="227" spans="1:8" x14ac:dyDescent="0.25">
      <c r="A227" s="6" t="s">
        <v>444</v>
      </c>
      <c r="B227" s="6" t="s">
        <v>445</v>
      </c>
      <c r="C227" s="7">
        <f>+'MARZO 22'!C227+'FEBRERO 22'!C227+'ENERO 22'!C227</f>
        <v>918288.29999999993</v>
      </c>
      <c r="D227" s="7">
        <f>+'MARZO 22'!D227+'FEBRERO 22'!D227+'ENERO 22'!D227</f>
        <v>0</v>
      </c>
      <c r="E227" s="7">
        <f>+'MARZO 22'!E227+'FEBRERO 22'!E227+'ENERO 22'!E227</f>
        <v>918288.29999999993</v>
      </c>
      <c r="F227" s="7">
        <f>+'MARZO 22'!F227+'FEBRERO 22'!F227+'ENERO 22'!F227</f>
        <v>280830.07</v>
      </c>
      <c r="G227" s="7">
        <f>+'MARZO 22'!G227+'FEBRERO 22'!G227+'ENERO 22'!G227</f>
        <v>0</v>
      </c>
      <c r="H227" s="7">
        <f>+'MARZO 22'!H227+'FEBRERO 22'!H227+'ENERO 22'!H227</f>
        <v>280830.07</v>
      </c>
    </row>
    <row r="228" spans="1:8" x14ac:dyDescent="0.25">
      <c r="A228" s="6" t="s">
        <v>446</v>
      </c>
      <c r="B228" s="6" t="s">
        <v>447</v>
      </c>
      <c r="C228" s="7">
        <f>+'MARZO 22'!C228+'FEBRERO 22'!C228+'ENERO 22'!C228</f>
        <v>1003550.3999999999</v>
      </c>
      <c r="D228" s="7">
        <f>+'MARZO 22'!D228+'FEBRERO 22'!D228+'ENERO 22'!D228</f>
        <v>0</v>
      </c>
      <c r="E228" s="7">
        <f>+'MARZO 22'!E228+'FEBRERO 22'!E228+'ENERO 22'!E228</f>
        <v>1003550.3999999999</v>
      </c>
      <c r="F228" s="7">
        <f>+'MARZO 22'!F228+'FEBRERO 22'!F228+'ENERO 22'!F228</f>
        <v>268047.98</v>
      </c>
      <c r="G228" s="7">
        <f>+'MARZO 22'!G228+'FEBRERO 22'!G228+'ENERO 22'!G228</f>
        <v>0</v>
      </c>
      <c r="H228" s="7">
        <f>+'MARZO 22'!H228+'FEBRERO 22'!H228+'ENERO 22'!H228</f>
        <v>268047.98</v>
      </c>
    </row>
    <row r="229" spans="1:8" x14ac:dyDescent="0.25">
      <c r="A229" s="6" t="s">
        <v>448</v>
      </c>
      <c r="B229" s="6" t="s">
        <v>449</v>
      </c>
      <c r="C229" s="7">
        <f>+'MARZO 22'!C229+'FEBRERO 22'!C229+'ENERO 22'!C229</f>
        <v>458375.69999999995</v>
      </c>
      <c r="D229" s="7">
        <f>+'MARZO 22'!D229+'FEBRERO 22'!D229+'ENERO 22'!D229</f>
        <v>0</v>
      </c>
      <c r="E229" s="7">
        <f>+'MARZO 22'!E229+'FEBRERO 22'!E229+'ENERO 22'!E229</f>
        <v>458375.69999999995</v>
      </c>
      <c r="F229" s="7">
        <f>+'MARZO 22'!F229+'FEBRERO 22'!F229+'ENERO 22'!F229</f>
        <v>82707.649999999994</v>
      </c>
      <c r="G229" s="7">
        <f>+'MARZO 22'!G229+'FEBRERO 22'!G229+'ENERO 22'!G229</f>
        <v>0</v>
      </c>
      <c r="H229" s="7">
        <f>+'MARZO 22'!H229+'FEBRERO 22'!H229+'ENERO 22'!H229</f>
        <v>82707.649999999994</v>
      </c>
    </row>
    <row r="230" spans="1:8" x14ac:dyDescent="0.25">
      <c r="A230" s="6" t="s">
        <v>450</v>
      </c>
      <c r="B230" s="6" t="s">
        <v>451</v>
      </c>
      <c r="C230" s="7">
        <f>+'MARZO 22'!C230+'FEBRERO 22'!C230+'ENERO 22'!C230</f>
        <v>558731.39999999991</v>
      </c>
      <c r="D230" s="7">
        <f>+'MARZO 22'!D230+'FEBRERO 22'!D230+'ENERO 22'!D230</f>
        <v>0</v>
      </c>
      <c r="E230" s="7">
        <f>+'MARZO 22'!E230+'FEBRERO 22'!E230+'ENERO 22'!E230</f>
        <v>558731.39999999991</v>
      </c>
      <c r="F230" s="7">
        <f>+'MARZO 22'!F230+'FEBRERO 22'!F230+'ENERO 22'!F230</f>
        <v>120865.95</v>
      </c>
      <c r="G230" s="7">
        <f>+'MARZO 22'!G230+'FEBRERO 22'!G230+'ENERO 22'!G230</f>
        <v>0</v>
      </c>
      <c r="H230" s="7">
        <f>+'MARZO 22'!H230+'FEBRERO 22'!H230+'ENERO 22'!H230</f>
        <v>120865.95</v>
      </c>
    </row>
    <row r="231" spans="1:8" x14ac:dyDescent="0.25">
      <c r="A231" s="6" t="s">
        <v>452</v>
      </c>
      <c r="B231" s="6" t="s">
        <v>453</v>
      </c>
      <c r="C231" s="7">
        <f>+'MARZO 22'!C231+'FEBRERO 22'!C231+'ENERO 22'!C231</f>
        <v>5619073.8000000007</v>
      </c>
      <c r="D231" s="7">
        <f>+'MARZO 22'!D231+'FEBRERO 22'!D231+'ENERO 22'!D231</f>
        <v>0</v>
      </c>
      <c r="E231" s="7">
        <f>+'MARZO 22'!E231+'FEBRERO 22'!E231+'ENERO 22'!E231</f>
        <v>5619073.8000000007</v>
      </c>
      <c r="F231" s="7">
        <f>+'MARZO 22'!F231+'FEBRERO 22'!F231+'ENERO 22'!F231</f>
        <v>1109598.33</v>
      </c>
      <c r="G231" s="7">
        <f>+'MARZO 22'!G231+'FEBRERO 22'!G231+'ENERO 22'!G231</f>
        <v>0</v>
      </c>
      <c r="H231" s="7">
        <f>+'MARZO 22'!H231+'FEBRERO 22'!H231+'ENERO 22'!H231</f>
        <v>1109598.33</v>
      </c>
    </row>
    <row r="232" spans="1:8" x14ac:dyDescent="0.25">
      <c r="A232" s="6" t="s">
        <v>454</v>
      </c>
      <c r="B232" s="6" t="s">
        <v>455</v>
      </c>
      <c r="C232" s="7">
        <f>+'MARZO 22'!C232+'FEBRERO 22'!C232+'ENERO 22'!C232</f>
        <v>2009900.4000000001</v>
      </c>
      <c r="D232" s="7">
        <f>+'MARZO 22'!D232+'FEBRERO 22'!D232+'ENERO 22'!D232</f>
        <v>0</v>
      </c>
      <c r="E232" s="7">
        <f>+'MARZO 22'!E232+'FEBRERO 22'!E232+'ENERO 22'!E232</f>
        <v>2009900.4000000001</v>
      </c>
      <c r="F232" s="7">
        <f>+'MARZO 22'!F232+'FEBRERO 22'!F232+'ENERO 22'!F232</f>
        <v>558464.61</v>
      </c>
      <c r="G232" s="7">
        <f>+'MARZO 22'!G232+'FEBRERO 22'!G232+'ENERO 22'!G232</f>
        <v>0</v>
      </c>
      <c r="H232" s="7">
        <f>+'MARZO 22'!H232+'FEBRERO 22'!H232+'ENERO 22'!H232</f>
        <v>558464.61</v>
      </c>
    </row>
    <row r="233" spans="1:8" x14ac:dyDescent="0.25">
      <c r="A233" s="6" t="s">
        <v>456</v>
      </c>
      <c r="B233" s="6" t="s">
        <v>457</v>
      </c>
      <c r="C233" s="7">
        <f>+'MARZO 22'!C233+'FEBRERO 22'!C233+'ENERO 22'!C233</f>
        <v>3598634.6999999997</v>
      </c>
      <c r="D233" s="7">
        <f>+'MARZO 22'!D233+'FEBRERO 22'!D233+'ENERO 22'!D233</f>
        <v>0</v>
      </c>
      <c r="E233" s="7">
        <f>+'MARZO 22'!E233+'FEBRERO 22'!E233+'ENERO 22'!E233</f>
        <v>3598634.6999999997</v>
      </c>
      <c r="F233" s="7">
        <f>+'MARZO 22'!F233+'FEBRERO 22'!F233+'ENERO 22'!F233</f>
        <v>3447217.29</v>
      </c>
      <c r="G233" s="7">
        <f>+'MARZO 22'!G233+'FEBRERO 22'!G233+'ENERO 22'!G233</f>
        <v>0</v>
      </c>
      <c r="H233" s="7">
        <f>+'MARZO 22'!H233+'FEBRERO 22'!H233+'ENERO 22'!H233</f>
        <v>3447217.29</v>
      </c>
    </row>
    <row r="234" spans="1:8" x14ac:dyDescent="0.25">
      <c r="A234" s="6" t="s">
        <v>458</v>
      </c>
      <c r="B234" s="6" t="s">
        <v>459</v>
      </c>
      <c r="C234" s="7">
        <f>+'MARZO 22'!C234+'FEBRERO 22'!C234+'ENERO 22'!C234</f>
        <v>1009502.7000000001</v>
      </c>
      <c r="D234" s="7">
        <f>+'MARZO 22'!D234+'FEBRERO 22'!D234+'ENERO 22'!D234</f>
        <v>0</v>
      </c>
      <c r="E234" s="7">
        <f>+'MARZO 22'!E234+'FEBRERO 22'!E234+'ENERO 22'!E234</f>
        <v>1009502.7000000001</v>
      </c>
      <c r="F234" s="7">
        <f>+'MARZO 22'!F234+'FEBRERO 22'!F234+'ENERO 22'!F234</f>
        <v>156580.62</v>
      </c>
      <c r="G234" s="7">
        <f>+'MARZO 22'!G234+'FEBRERO 22'!G234+'ENERO 22'!G234</f>
        <v>0</v>
      </c>
      <c r="H234" s="7">
        <f>+'MARZO 22'!H234+'FEBRERO 22'!H234+'ENERO 22'!H234</f>
        <v>156580.62</v>
      </c>
    </row>
    <row r="235" spans="1:8" x14ac:dyDescent="0.25">
      <c r="A235" s="6" t="s">
        <v>460</v>
      </c>
      <c r="B235" s="6" t="s">
        <v>461</v>
      </c>
      <c r="C235" s="7">
        <f>+'MARZO 22'!C235+'FEBRERO 22'!C235+'ENERO 22'!C235</f>
        <v>7948928.3999999994</v>
      </c>
      <c r="D235" s="7">
        <f>+'MARZO 22'!D235+'FEBRERO 22'!D235+'ENERO 22'!D235</f>
        <v>0</v>
      </c>
      <c r="E235" s="7">
        <f>+'MARZO 22'!E235+'FEBRERO 22'!E235+'ENERO 22'!E235</f>
        <v>7948928.3999999994</v>
      </c>
      <c r="F235" s="7">
        <f>+'MARZO 22'!F235+'FEBRERO 22'!F235+'ENERO 22'!F235</f>
        <v>1719567.25</v>
      </c>
      <c r="G235" s="7">
        <f>+'MARZO 22'!G235+'FEBRERO 22'!G235+'ENERO 22'!G235</f>
        <v>0</v>
      </c>
      <c r="H235" s="7">
        <f>+'MARZO 22'!H235+'FEBRERO 22'!H235+'ENERO 22'!H235</f>
        <v>1719567.25</v>
      </c>
    </row>
    <row r="236" spans="1:8" x14ac:dyDescent="0.25">
      <c r="A236" s="6" t="s">
        <v>462</v>
      </c>
      <c r="B236" s="6" t="s">
        <v>463</v>
      </c>
      <c r="C236" s="7">
        <f>+'MARZO 22'!C236+'FEBRERO 22'!C236+'ENERO 22'!C236</f>
        <v>659350.80000000005</v>
      </c>
      <c r="D236" s="7">
        <f>+'MARZO 22'!D236+'FEBRERO 22'!D236+'ENERO 22'!D236</f>
        <v>0</v>
      </c>
      <c r="E236" s="7">
        <f>+'MARZO 22'!E236+'FEBRERO 22'!E236+'ENERO 22'!E236</f>
        <v>659350.80000000005</v>
      </c>
      <c r="F236" s="7">
        <f>+'MARZO 22'!F236+'FEBRERO 22'!F236+'ENERO 22'!F236</f>
        <v>175189.84</v>
      </c>
      <c r="G236" s="7">
        <f>+'MARZO 22'!G236+'FEBRERO 22'!G236+'ENERO 22'!G236</f>
        <v>0</v>
      </c>
      <c r="H236" s="7">
        <f>+'MARZO 22'!H236+'FEBRERO 22'!H236+'ENERO 22'!H236</f>
        <v>175189.84</v>
      </c>
    </row>
    <row r="237" spans="1:8" x14ac:dyDescent="0.25">
      <c r="A237" s="6" t="s">
        <v>464</v>
      </c>
      <c r="B237" s="6" t="s">
        <v>465</v>
      </c>
      <c r="C237" s="7">
        <f>+'MARZO 22'!C237+'FEBRERO 22'!C237+'ENERO 22'!C237</f>
        <v>3711034.8000000003</v>
      </c>
      <c r="D237" s="7">
        <f>+'MARZO 22'!D237+'FEBRERO 22'!D237+'ENERO 22'!D237</f>
        <v>0</v>
      </c>
      <c r="E237" s="7">
        <f>+'MARZO 22'!E237+'FEBRERO 22'!E237+'ENERO 22'!E237</f>
        <v>3711034.8000000003</v>
      </c>
      <c r="F237" s="7">
        <f>+'MARZO 22'!F237+'FEBRERO 22'!F237+'ENERO 22'!F237</f>
        <v>599066.54999999993</v>
      </c>
      <c r="G237" s="7">
        <f>+'MARZO 22'!G237+'FEBRERO 22'!G237+'ENERO 22'!G237</f>
        <v>0</v>
      </c>
      <c r="H237" s="7">
        <f>+'MARZO 22'!H237+'FEBRERO 22'!H237+'ENERO 22'!H237</f>
        <v>599066.54999999993</v>
      </c>
    </row>
    <row r="238" spans="1:8" x14ac:dyDescent="0.25">
      <c r="A238" s="6" t="s">
        <v>466</v>
      </c>
      <c r="B238" s="6" t="s">
        <v>467</v>
      </c>
      <c r="C238" s="7">
        <f>+'MARZO 22'!C238+'FEBRERO 22'!C238+'ENERO 22'!C238</f>
        <v>18579613.5</v>
      </c>
      <c r="D238" s="7">
        <f>+'MARZO 22'!D238+'FEBRERO 22'!D238+'ENERO 22'!D238</f>
        <v>0</v>
      </c>
      <c r="E238" s="7">
        <f>+'MARZO 22'!E238+'FEBRERO 22'!E238+'ENERO 22'!E238</f>
        <v>18579613.5</v>
      </c>
      <c r="F238" s="7">
        <f>+'MARZO 22'!F238+'FEBRERO 22'!F238+'ENERO 22'!F238</f>
        <v>4170157.35</v>
      </c>
      <c r="G238" s="7">
        <f>+'MARZO 22'!G238+'FEBRERO 22'!G238+'ENERO 22'!G238</f>
        <v>0</v>
      </c>
      <c r="H238" s="7">
        <f>+'MARZO 22'!H238+'FEBRERO 22'!H238+'ENERO 22'!H238</f>
        <v>4170157.35</v>
      </c>
    </row>
    <row r="239" spans="1:8" x14ac:dyDescent="0.25">
      <c r="A239" s="6" t="s">
        <v>468</v>
      </c>
      <c r="B239" s="6" t="s">
        <v>469</v>
      </c>
      <c r="C239" s="7">
        <f>+'MARZO 22'!C239+'FEBRERO 22'!C239+'ENERO 22'!C239</f>
        <v>1262092.5</v>
      </c>
      <c r="D239" s="7">
        <f>+'MARZO 22'!D239+'FEBRERO 22'!D239+'ENERO 22'!D239</f>
        <v>0</v>
      </c>
      <c r="E239" s="7">
        <f>+'MARZO 22'!E239+'FEBRERO 22'!E239+'ENERO 22'!E239</f>
        <v>1262092.5</v>
      </c>
      <c r="F239" s="7">
        <f>+'MARZO 22'!F239+'FEBRERO 22'!F239+'ENERO 22'!F239</f>
        <v>323311.73000000004</v>
      </c>
      <c r="G239" s="7">
        <f>+'MARZO 22'!G239+'FEBRERO 22'!G239+'ENERO 22'!G239</f>
        <v>0</v>
      </c>
      <c r="H239" s="7">
        <f>+'MARZO 22'!H239+'FEBRERO 22'!H239+'ENERO 22'!H239</f>
        <v>323311.73000000004</v>
      </c>
    </row>
    <row r="240" spans="1:8" x14ac:dyDescent="0.25">
      <c r="A240" s="6" t="s">
        <v>470</v>
      </c>
      <c r="B240" s="6" t="s">
        <v>471</v>
      </c>
      <c r="C240" s="7">
        <f>+'MARZO 22'!C240+'FEBRERO 22'!C240+'ENERO 22'!C240</f>
        <v>8260920.3000000007</v>
      </c>
      <c r="D240" s="7">
        <f>+'MARZO 22'!D240+'FEBRERO 22'!D240+'ENERO 22'!D240</f>
        <v>0</v>
      </c>
      <c r="E240" s="7">
        <f>+'MARZO 22'!E240+'FEBRERO 22'!E240+'ENERO 22'!E240</f>
        <v>8260920.3000000007</v>
      </c>
      <c r="F240" s="7">
        <f>+'MARZO 22'!F240+'FEBRERO 22'!F240+'ENERO 22'!F240</f>
        <v>1346442.96</v>
      </c>
      <c r="G240" s="7">
        <f>+'MARZO 22'!G240+'FEBRERO 22'!G240+'ENERO 22'!G240</f>
        <v>0</v>
      </c>
      <c r="H240" s="7">
        <f>+'MARZO 22'!H240+'FEBRERO 22'!H240+'ENERO 22'!H240</f>
        <v>1346442.96</v>
      </c>
    </row>
    <row r="241" spans="1:8" x14ac:dyDescent="0.25">
      <c r="A241" s="6" t="s">
        <v>472</v>
      </c>
      <c r="B241" s="6" t="s">
        <v>473</v>
      </c>
      <c r="C241" s="7">
        <f>+'MARZO 22'!C241+'FEBRERO 22'!C241+'ENERO 22'!C241</f>
        <v>3089201.4000000004</v>
      </c>
      <c r="D241" s="7">
        <f>+'MARZO 22'!D241+'FEBRERO 22'!D241+'ENERO 22'!D241</f>
        <v>0</v>
      </c>
      <c r="E241" s="7">
        <f>+'MARZO 22'!E241+'FEBRERO 22'!E241+'ENERO 22'!E241</f>
        <v>3089201.4000000004</v>
      </c>
      <c r="F241" s="7">
        <f>+'MARZO 22'!F241+'FEBRERO 22'!F241+'ENERO 22'!F241</f>
        <v>719744.54</v>
      </c>
      <c r="G241" s="7">
        <f>+'MARZO 22'!G241+'FEBRERO 22'!G241+'ENERO 22'!G241</f>
        <v>0</v>
      </c>
      <c r="H241" s="7">
        <f>+'MARZO 22'!H241+'FEBRERO 22'!H241+'ENERO 22'!H241</f>
        <v>719744.54</v>
      </c>
    </row>
    <row r="242" spans="1:8" x14ac:dyDescent="0.25">
      <c r="A242" s="6" t="s">
        <v>474</v>
      </c>
      <c r="B242" s="6" t="s">
        <v>475</v>
      </c>
      <c r="C242" s="7">
        <f>+'MARZO 22'!C242+'FEBRERO 22'!C242+'ENERO 22'!C242</f>
        <v>2347551.2999999998</v>
      </c>
      <c r="D242" s="7">
        <f>+'MARZO 22'!D242+'FEBRERO 22'!D242+'ENERO 22'!D242</f>
        <v>0</v>
      </c>
      <c r="E242" s="7">
        <f>+'MARZO 22'!E242+'FEBRERO 22'!E242+'ENERO 22'!E242</f>
        <v>2347551.2999999998</v>
      </c>
      <c r="F242" s="7">
        <f>+'MARZO 22'!F242+'FEBRERO 22'!F242+'ENERO 22'!F242</f>
        <v>257897.49</v>
      </c>
      <c r="G242" s="7">
        <f>+'MARZO 22'!G242+'FEBRERO 22'!G242+'ENERO 22'!G242</f>
        <v>0</v>
      </c>
      <c r="H242" s="7">
        <f>+'MARZO 22'!H242+'FEBRERO 22'!H242+'ENERO 22'!H242</f>
        <v>257897.49</v>
      </c>
    </row>
    <row r="243" spans="1:8" x14ac:dyDescent="0.25">
      <c r="A243" s="6" t="s">
        <v>476</v>
      </c>
      <c r="B243" s="6" t="s">
        <v>477</v>
      </c>
      <c r="C243" s="7">
        <f>+'MARZO 22'!C243+'FEBRERO 22'!C243+'ENERO 22'!C243</f>
        <v>900721.79999999993</v>
      </c>
      <c r="D243" s="7">
        <f>+'MARZO 22'!D243+'FEBRERO 22'!D243+'ENERO 22'!D243</f>
        <v>0</v>
      </c>
      <c r="E243" s="7">
        <f>+'MARZO 22'!E243+'FEBRERO 22'!E243+'ENERO 22'!E243</f>
        <v>900721.79999999993</v>
      </c>
      <c r="F243" s="7">
        <f>+'MARZO 22'!F243+'FEBRERO 22'!F243+'ENERO 22'!F243</f>
        <v>294739.99</v>
      </c>
      <c r="G243" s="7">
        <f>+'MARZO 22'!G243+'FEBRERO 22'!G243+'ENERO 22'!G243</f>
        <v>0</v>
      </c>
      <c r="H243" s="7">
        <f>+'MARZO 22'!H243+'FEBRERO 22'!H243+'ENERO 22'!H243</f>
        <v>294739.99</v>
      </c>
    </row>
    <row r="244" spans="1:8" x14ac:dyDescent="0.25">
      <c r="A244" s="6" t="s">
        <v>478</v>
      </c>
      <c r="B244" s="6" t="s">
        <v>479</v>
      </c>
      <c r="C244" s="7">
        <f>+'MARZO 22'!C244+'FEBRERO 22'!C244+'ENERO 22'!C244</f>
        <v>754578.3</v>
      </c>
      <c r="D244" s="7">
        <f>+'MARZO 22'!D244+'FEBRERO 22'!D244+'ENERO 22'!D244</f>
        <v>0</v>
      </c>
      <c r="E244" s="7">
        <f>+'MARZO 22'!E244+'FEBRERO 22'!E244+'ENERO 22'!E244</f>
        <v>754578.3</v>
      </c>
      <c r="F244" s="7">
        <f>+'MARZO 22'!F244+'FEBRERO 22'!F244+'ENERO 22'!F244</f>
        <v>186844.11000000002</v>
      </c>
      <c r="G244" s="7">
        <f>+'MARZO 22'!G244+'FEBRERO 22'!G244+'ENERO 22'!G244</f>
        <v>0</v>
      </c>
      <c r="H244" s="7">
        <f>+'MARZO 22'!H244+'FEBRERO 22'!H244+'ENERO 22'!H244</f>
        <v>186844.11000000002</v>
      </c>
    </row>
    <row r="245" spans="1:8" x14ac:dyDescent="0.25">
      <c r="A245" s="6" t="s">
        <v>480</v>
      </c>
      <c r="B245" s="6" t="s">
        <v>481</v>
      </c>
      <c r="C245" s="7">
        <f>+'MARZO 22'!C245+'FEBRERO 22'!C245+'ENERO 22'!C245</f>
        <v>1098565.5</v>
      </c>
      <c r="D245" s="7">
        <f>+'MARZO 22'!D245+'FEBRERO 22'!D245+'ENERO 22'!D245</f>
        <v>0</v>
      </c>
      <c r="E245" s="7">
        <f>+'MARZO 22'!E245+'FEBRERO 22'!E245+'ENERO 22'!E245</f>
        <v>1098565.5</v>
      </c>
      <c r="F245" s="7">
        <f>+'MARZO 22'!F245+'FEBRERO 22'!F245+'ENERO 22'!F245</f>
        <v>187971.93</v>
      </c>
      <c r="G245" s="7">
        <f>+'MARZO 22'!G245+'FEBRERO 22'!G245+'ENERO 22'!G245</f>
        <v>0</v>
      </c>
      <c r="H245" s="7">
        <f>+'MARZO 22'!H245+'FEBRERO 22'!H245+'ENERO 22'!H245</f>
        <v>187971.93</v>
      </c>
    </row>
    <row r="246" spans="1:8" x14ac:dyDescent="0.25">
      <c r="A246" s="6" t="s">
        <v>482</v>
      </c>
      <c r="B246" s="6" t="s">
        <v>483</v>
      </c>
      <c r="C246" s="7">
        <f>+'MARZO 22'!C246+'FEBRERO 22'!C246+'ENERO 22'!C246</f>
        <v>3278979.5999999996</v>
      </c>
      <c r="D246" s="7">
        <f>+'MARZO 22'!D246+'FEBRERO 22'!D246+'ENERO 22'!D246</f>
        <v>0</v>
      </c>
      <c r="E246" s="7">
        <f>+'MARZO 22'!E246+'FEBRERO 22'!E246+'ENERO 22'!E246</f>
        <v>3278979.5999999996</v>
      </c>
      <c r="F246" s="7">
        <f>+'MARZO 22'!F246+'FEBRERO 22'!F246+'ENERO 22'!F246</f>
        <v>516734.85</v>
      </c>
      <c r="G246" s="7">
        <f>+'MARZO 22'!G246+'FEBRERO 22'!G246+'ENERO 22'!G246</f>
        <v>0</v>
      </c>
      <c r="H246" s="7">
        <f>+'MARZO 22'!H246+'FEBRERO 22'!H246+'ENERO 22'!H246</f>
        <v>516734.85</v>
      </c>
    </row>
    <row r="247" spans="1:8" x14ac:dyDescent="0.25">
      <c r="A247" s="6" t="s">
        <v>484</v>
      </c>
      <c r="B247" s="6" t="s">
        <v>485</v>
      </c>
      <c r="C247" s="7">
        <f>+'MARZO 22'!C247+'FEBRERO 22'!C247+'ENERO 22'!C247</f>
        <v>887603.70000000007</v>
      </c>
      <c r="D247" s="7">
        <f>+'MARZO 22'!D247+'FEBRERO 22'!D247+'ENERO 22'!D247</f>
        <v>0</v>
      </c>
      <c r="E247" s="7">
        <f>+'MARZO 22'!E247+'FEBRERO 22'!E247+'ENERO 22'!E247</f>
        <v>887603.70000000007</v>
      </c>
      <c r="F247" s="7">
        <f>+'MARZO 22'!F247+'FEBRERO 22'!F247+'ENERO 22'!F247</f>
        <v>194362.98</v>
      </c>
      <c r="G247" s="7">
        <f>+'MARZO 22'!G247+'FEBRERO 22'!G247+'ENERO 22'!G247</f>
        <v>0</v>
      </c>
      <c r="H247" s="7">
        <f>+'MARZO 22'!H247+'FEBRERO 22'!H247+'ENERO 22'!H247</f>
        <v>194362.98</v>
      </c>
    </row>
    <row r="248" spans="1:8" x14ac:dyDescent="0.25">
      <c r="A248" s="6" t="s">
        <v>486</v>
      </c>
      <c r="B248" s="6" t="s">
        <v>487</v>
      </c>
      <c r="C248" s="7">
        <f>+'MARZO 22'!C248+'FEBRERO 22'!C248+'ENERO 22'!C248</f>
        <v>12173826.899999999</v>
      </c>
      <c r="D248" s="7">
        <f>+'MARZO 22'!D248+'FEBRERO 22'!D248+'ENERO 22'!D248</f>
        <v>0</v>
      </c>
      <c r="E248" s="7">
        <f>+'MARZO 22'!E248+'FEBRERO 22'!E248+'ENERO 22'!E248</f>
        <v>12173826.899999999</v>
      </c>
      <c r="F248" s="7">
        <f>+'MARZO 22'!F248+'FEBRERO 22'!F248+'ENERO 22'!F248</f>
        <v>2337618.9699999997</v>
      </c>
      <c r="G248" s="7">
        <f>+'MARZO 22'!G248+'FEBRERO 22'!G248+'ENERO 22'!G248</f>
        <v>0</v>
      </c>
      <c r="H248" s="7">
        <f>+'MARZO 22'!H248+'FEBRERO 22'!H248+'ENERO 22'!H248</f>
        <v>2337618.9699999997</v>
      </c>
    </row>
    <row r="249" spans="1:8" x14ac:dyDescent="0.25">
      <c r="A249" s="6" t="s">
        <v>488</v>
      </c>
      <c r="B249" s="6" t="s">
        <v>489</v>
      </c>
      <c r="C249" s="7">
        <f>+'MARZO 22'!C249+'FEBRERO 22'!C249+'ENERO 22'!C249</f>
        <v>890672.10000000009</v>
      </c>
      <c r="D249" s="7">
        <f>+'MARZO 22'!D249+'FEBRERO 22'!D249+'ENERO 22'!D249</f>
        <v>0</v>
      </c>
      <c r="E249" s="7">
        <f>+'MARZO 22'!E249+'FEBRERO 22'!E249+'ENERO 22'!E249</f>
        <v>890672.10000000009</v>
      </c>
      <c r="F249" s="7">
        <f>+'MARZO 22'!F249+'FEBRERO 22'!F249+'ENERO 22'!F249</f>
        <v>371244.57</v>
      </c>
      <c r="G249" s="7">
        <f>+'MARZO 22'!G249+'FEBRERO 22'!G249+'ENERO 22'!G249</f>
        <v>0</v>
      </c>
      <c r="H249" s="7">
        <f>+'MARZO 22'!H249+'FEBRERO 22'!H249+'ENERO 22'!H249</f>
        <v>371244.57</v>
      </c>
    </row>
    <row r="250" spans="1:8" x14ac:dyDescent="0.25">
      <c r="A250" s="6" t="s">
        <v>490</v>
      </c>
      <c r="B250" s="6" t="s">
        <v>491</v>
      </c>
      <c r="C250" s="7">
        <f>+'MARZO 22'!C250+'FEBRERO 22'!C250+'ENERO 22'!C250</f>
        <v>2099511.9000000004</v>
      </c>
      <c r="D250" s="7">
        <f>+'MARZO 22'!D250+'FEBRERO 22'!D250+'ENERO 22'!D250</f>
        <v>0</v>
      </c>
      <c r="E250" s="7">
        <f>+'MARZO 22'!E250+'FEBRERO 22'!E250+'ENERO 22'!E250</f>
        <v>2099511.9000000004</v>
      </c>
      <c r="F250" s="7">
        <f>+'MARZO 22'!F250+'FEBRERO 22'!F250+'ENERO 22'!F250</f>
        <v>739481.59000000008</v>
      </c>
      <c r="G250" s="7">
        <f>+'MARZO 22'!G250+'FEBRERO 22'!G250+'ENERO 22'!G250</f>
        <v>0</v>
      </c>
      <c r="H250" s="7">
        <f>+'MARZO 22'!H250+'FEBRERO 22'!H250+'ENERO 22'!H250</f>
        <v>739481.59000000008</v>
      </c>
    </row>
    <row r="251" spans="1:8" x14ac:dyDescent="0.25">
      <c r="A251" s="6" t="s">
        <v>492</v>
      </c>
      <c r="B251" s="6" t="s">
        <v>493</v>
      </c>
      <c r="C251" s="7">
        <f>+'MARZO 22'!C251+'FEBRERO 22'!C251+'ENERO 22'!C251</f>
        <v>903480.60000000009</v>
      </c>
      <c r="D251" s="7">
        <f>+'MARZO 22'!D251+'FEBRERO 22'!D251+'ENERO 22'!D251</f>
        <v>0</v>
      </c>
      <c r="E251" s="7">
        <f>+'MARZO 22'!E251+'FEBRERO 22'!E251+'ENERO 22'!E251</f>
        <v>903480.60000000009</v>
      </c>
      <c r="F251" s="7">
        <f>+'MARZO 22'!F251+'FEBRERO 22'!F251+'ENERO 22'!F251</f>
        <v>248874.84</v>
      </c>
      <c r="G251" s="7">
        <f>+'MARZO 22'!G251+'FEBRERO 22'!G251+'ENERO 22'!G251</f>
        <v>0</v>
      </c>
      <c r="H251" s="7">
        <f>+'MARZO 22'!H251+'FEBRERO 22'!H251+'ENERO 22'!H251</f>
        <v>248874.84</v>
      </c>
    </row>
    <row r="252" spans="1:8" x14ac:dyDescent="0.25">
      <c r="A252" s="6" t="s">
        <v>494</v>
      </c>
      <c r="B252" s="6" t="s">
        <v>495</v>
      </c>
      <c r="C252" s="7">
        <f>+'MARZO 22'!C252+'FEBRERO 22'!C252+'ENERO 22'!C252</f>
        <v>801982.5</v>
      </c>
      <c r="D252" s="7">
        <f>+'MARZO 22'!D252+'FEBRERO 22'!D252+'ENERO 22'!D252</f>
        <v>0</v>
      </c>
      <c r="E252" s="7">
        <f>+'MARZO 22'!E252+'FEBRERO 22'!E252+'ENERO 22'!E252</f>
        <v>801982.5</v>
      </c>
      <c r="F252" s="7">
        <f>+'MARZO 22'!F252+'FEBRERO 22'!F252+'ENERO 22'!F252</f>
        <v>114850.86</v>
      </c>
      <c r="G252" s="7">
        <f>+'MARZO 22'!G252+'FEBRERO 22'!G252+'ENERO 22'!G252</f>
        <v>0</v>
      </c>
      <c r="H252" s="7">
        <f>+'MARZO 22'!H252+'FEBRERO 22'!H252+'ENERO 22'!H252</f>
        <v>114850.86</v>
      </c>
    </row>
    <row r="253" spans="1:8" x14ac:dyDescent="0.25">
      <c r="A253" s="6" t="s">
        <v>496</v>
      </c>
      <c r="B253" s="6" t="s">
        <v>497</v>
      </c>
      <c r="C253" s="7">
        <f>+'MARZO 22'!C253+'FEBRERO 22'!C253+'ENERO 22'!C253</f>
        <v>350831.1</v>
      </c>
      <c r="D253" s="7">
        <f>+'MARZO 22'!D253+'FEBRERO 22'!D253+'ENERO 22'!D253</f>
        <v>0</v>
      </c>
      <c r="E253" s="7">
        <f>+'MARZO 22'!E253+'FEBRERO 22'!E253+'ENERO 22'!E253</f>
        <v>350831.1</v>
      </c>
      <c r="F253" s="7">
        <f>+'MARZO 22'!F253+'FEBRERO 22'!F253+'ENERO 22'!F253</f>
        <v>304326.56</v>
      </c>
      <c r="G253" s="7">
        <f>+'MARZO 22'!G253+'FEBRERO 22'!G253+'ENERO 22'!G253</f>
        <v>0</v>
      </c>
      <c r="H253" s="7">
        <f>+'MARZO 22'!H253+'FEBRERO 22'!H253+'ENERO 22'!H253</f>
        <v>304326.56</v>
      </c>
    </row>
    <row r="254" spans="1:8" x14ac:dyDescent="0.25">
      <c r="A254" s="6" t="s">
        <v>498</v>
      </c>
      <c r="B254" s="6" t="s">
        <v>499</v>
      </c>
      <c r="C254" s="7">
        <f>+'MARZO 22'!C254+'FEBRERO 22'!C254+'ENERO 22'!C254</f>
        <v>16180741.200000001</v>
      </c>
      <c r="D254" s="7">
        <f>+'MARZO 22'!D254+'FEBRERO 22'!D254+'ENERO 22'!D254</f>
        <v>0</v>
      </c>
      <c r="E254" s="7">
        <f>+'MARZO 22'!E254+'FEBRERO 22'!E254+'ENERO 22'!E254</f>
        <v>16180741.200000001</v>
      </c>
      <c r="F254" s="7">
        <f>+'MARZO 22'!F254+'FEBRERO 22'!F254+'ENERO 22'!F254</f>
        <v>2926910.98</v>
      </c>
      <c r="G254" s="7">
        <f>+'MARZO 22'!G254+'FEBRERO 22'!G254+'ENERO 22'!G254</f>
        <v>0</v>
      </c>
      <c r="H254" s="7">
        <f>+'MARZO 22'!H254+'FEBRERO 22'!H254+'ENERO 22'!H254</f>
        <v>2926910.98</v>
      </c>
    </row>
    <row r="255" spans="1:8" x14ac:dyDescent="0.25">
      <c r="A255" s="6" t="s">
        <v>500</v>
      </c>
      <c r="B255" s="6" t="s">
        <v>501</v>
      </c>
      <c r="C255" s="7">
        <f>+'MARZO 22'!C255+'FEBRERO 22'!C255+'ENERO 22'!C255</f>
        <v>2887112.4000000004</v>
      </c>
      <c r="D255" s="7">
        <f>+'MARZO 22'!D255+'FEBRERO 22'!D255+'ENERO 22'!D255</f>
        <v>0</v>
      </c>
      <c r="E255" s="7">
        <f>+'MARZO 22'!E255+'FEBRERO 22'!E255+'ENERO 22'!E255</f>
        <v>2887112.4000000004</v>
      </c>
      <c r="F255" s="7">
        <f>+'MARZO 22'!F255+'FEBRERO 22'!F255+'ENERO 22'!F255</f>
        <v>720120.48</v>
      </c>
      <c r="G255" s="7">
        <f>+'MARZO 22'!G255+'FEBRERO 22'!G255+'ENERO 22'!G255</f>
        <v>0</v>
      </c>
      <c r="H255" s="7">
        <f>+'MARZO 22'!H255+'FEBRERO 22'!H255+'ENERO 22'!H255</f>
        <v>720120.48</v>
      </c>
    </row>
    <row r="256" spans="1:8" x14ac:dyDescent="0.25">
      <c r="A256" s="6" t="s">
        <v>502</v>
      </c>
      <c r="B256" s="6" t="s">
        <v>503</v>
      </c>
      <c r="C256" s="7">
        <f>+'MARZO 22'!C256+'FEBRERO 22'!C256+'ENERO 22'!C256</f>
        <v>867504.60000000009</v>
      </c>
      <c r="D256" s="7">
        <f>+'MARZO 22'!D256+'FEBRERO 22'!D256+'ENERO 22'!D256</f>
        <v>0</v>
      </c>
      <c r="E256" s="7">
        <f>+'MARZO 22'!E256+'FEBRERO 22'!E256+'ENERO 22'!E256</f>
        <v>867504.60000000009</v>
      </c>
      <c r="F256" s="7">
        <f>+'MARZO 22'!F256+'FEBRERO 22'!F256+'ENERO 22'!F256</f>
        <v>232897.23</v>
      </c>
      <c r="G256" s="7">
        <f>+'MARZO 22'!G256+'FEBRERO 22'!G256+'ENERO 22'!G256</f>
        <v>0</v>
      </c>
      <c r="H256" s="7">
        <f>+'MARZO 22'!H256+'FEBRERO 22'!H256+'ENERO 22'!H256</f>
        <v>232897.23</v>
      </c>
    </row>
    <row r="257" spans="1:8" x14ac:dyDescent="0.25">
      <c r="A257" s="6" t="s">
        <v>504</v>
      </c>
      <c r="B257" s="6" t="s">
        <v>505</v>
      </c>
      <c r="C257" s="7">
        <f>+'MARZO 22'!C257+'FEBRERO 22'!C257+'ENERO 22'!C257</f>
        <v>1021205.7000000001</v>
      </c>
      <c r="D257" s="7">
        <f>+'MARZO 22'!D257+'FEBRERO 22'!D257+'ENERO 22'!D257</f>
        <v>0</v>
      </c>
      <c r="E257" s="7">
        <f>+'MARZO 22'!E257+'FEBRERO 22'!E257+'ENERO 22'!E257</f>
        <v>1021205.7000000001</v>
      </c>
      <c r="F257" s="7">
        <f>+'MARZO 22'!F257+'FEBRERO 22'!F257+'ENERO 22'!F257</f>
        <v>228761.85000000003</v>
      </c>
      <c r="G257" s="7">
        <f>+'MARZO 22'!G257+'FEBRERO 22'!G257+'ENERO 22'!G257</f>
        <v>0</v>
      </c>
      <c r="H257" s="7">
        <f>+'MARZO 22'!H257+'FEBRERO 22'!H257+'ENERO 22'!H257</f>
        <v>228761.85000000003</v>
      </c>
    </row>
    <row r="258" spans="1:8" x14ac:dyDescent="0.25">
      <c r="A258" s="6" t="s">
        <v>506</v>
      </c>
      <c r="B258" s="6" t="s">
        <v>507</v>
      </c>
      <c r="C258" s="7">
        <f>+'MARZO 22'!C258+'FEBRERO 22'!C258+'ENERO 22'!C258</f>
        <v>2262777.9000000004</v>
      </c>
      <c r="D258" s="7">
        <f>+'MARZO 22'!D258+'FEBRERO 22'!D258+'ENERO 22'!D258</f>
        <v>0</v>
      </c>
      <c r="E258" s="7">
        <f>+'MARZO 22'!E258+'FEBRERO 22'!E258+'ENERO 22'!E258</f>
        <v>2262777.9000000004</v>
      </c>
      <c r="F258" s="7">
        <f>+'MARZO 22'!F258+'FEBRERO 22'!F258+'ENERO 22'!F258</f>
        <v>448125.09000000008</v>
      </c>
      <c r="G258" s="7">
        <f>+'MARZO 22'!G258+'FEBRERO 22'!G258+'ENERO 22'!G258</f>
        <v>0</v>
      </c>
      <c r="H258" s="7">
        <f>+'MARZO 22'!H258+'FEBRERO 22'!H258+'ENERO 22'!H258</f>
        <v>448125.09000000008</v>
      </c>
    </row>
    <row r="259" spans="1:8" x14ac:dyDescent="0.25">
      <c r="A259" s="6" t="s">
        <v>508</v>
      </c>
      <c r="B259" s="6" t="s">
        <v>509</v>
      </c>
      <c r="C259" s="7">
        <f>+'MARZO 22'!C259+'FEBRERO 22'!C259+'ENERO 22'!C259</f>
        <v>3174774.3000000003</v>
      </c>
      <c r="D259" s="7">
        <f>+'MARZO 22'!D259+'FEBRERO 22'!D259+'ENERO 22'!D259</f>
        <v>0</v>
      </c>
      <c r="E259" s="7">
        <f>+'MARZO 22'!E259+'FEBRERO 22'!E259+'ENERO 22'!E259</f>
        <v>3174774.3000000003</v>
      </c>
      <c r="F259" s="7">
        <f>+'MARZO 22'!F259+'FEBRERO 22'!F259+'ENERO 22'!F259</f>
        <v>379891.27999999997</v>
      </c>
      <c r="G259" s="7">
        <f>+'MARZO 22'!G259+'FEBRERO 22'!G259+'ENERO 22'!G259</f>
        <v>0</v>
      </c>
      <c r="H259" s="7">
        <f>+'MARZO 22'!H259+'FEBRERO 22'!H259+'ENERO 22'!H259</f>
        <v>379891.27999999997</v>
      </c>
    </row>
    <row r="260" spans="1:8" x14ac:dyDescent="0.25">
      <c r="A260" s="6" t="s">
        <v>510</v>
      </c>
      <c r="B260" s="6" t="s">
        <v>511</v>
      </c>
      <c r="C260" s="7">
        <f>+'MARZO 22'!C260+'FEBRERO 22'!C260+'ENERO 22'!C260</f>
        <v>3604158</v>
      </c>
      <c r="D260" s="7">
        <f>+'MARZO 22'!D260+'FEBRERO 22'!D260+'ENERO 22'!D260</f>
        <v>0</v>
      </c>
      <c r="E260" s="7">
        <f>+'MARZO 22'!E260+'FEBRERO 22'!E260+'ENERO 22'!E260</f>
        <v>3604158</v>
      </c>
      <c r="F260" s="7">
        <f>+'MARZO 22'!F260+'FEBRERO 22'!F260+'ENERO 22'!F260</f>
        <v>602826</v>
      </c>
      <c r="G260" s="7">
        <f>+'MARZO 22'!G260+'FEBRERO 22'!G260+'ENERO 22'!G260</f>
        <v>0</v>
      </c>
      <c r="H260" s="7">
        <f>+'MARZO 22'!H260+'FEBRERO 22'!H260+'ENERO 22'!H260</f>
        <v>602826</v>
      </c>
    </row>
    <row r="261" spans="1:8" x14ac:dyDescent="0.25">
      <c r="A261" s="6" t="s">
        <v>512</v>
      </c>
      <c r="B261" s="6" t="s">
        <v>513</v>
      </c>
      <c r="C261" s="7">
        <f>+'MARZO 22'!C261+'FEBRERO 22'!C261+'ENERO 22'!C261</f>
        <v>1907271.2999999998</v>
      </c>
      <c r="D261" s="7">
        <f>+'MARZO 22'!D261+'FEBRERO 22'!D261+'ENERO 22'!D261</f>
        <v>0</v>
      </c>
      <c r="E261" s="7">
        <f>+'MARZO 22'!E261+'FEBRERO 22'!E261+'ENERO 22'!E261</f>
        <v>1907271.2999999998</v>
      </c>
      <c r="F261" s="7">
        <f>+'MARZO 22'!F261+'FEBRERO 22'!F261+'ENERO 22'!F261</f>
        <v>371620.51</v>
      </c>
      <c r="G261" s="7">
        <f>+'MARZO 22'!G261+'FEBRERO 22'!G261+'ENERO 22'!G261</f>
        <v>0</v>
      </c>
      <c r="H261" s="7">
        <f>+'MARZO 22'!H261+'FEBRERO 22'!H261+'ENERO 22'!H261</f>
        <v>371620.51</v>
      </c>
    </row>
    <row r="262" spans="1:8" x14ac:dyDescent="0.25">
      <c r="A262" s="6" t="s">
        <v>514</v>
      </c>
      <c r="B262" s="6" t="s">
        <v>515</v>
      </c>
      <c r="C262" s="7">
        <f>+'MARZO 22'!C262+'FEBRERO 22'!C262+'ENERO 22'!C262</f>
        <v>351489.6</v>
      </c>
      <c r="D262" s="7">
        <f>+'MARZO 22'!D262+'FEBRERO 22'!D262+'ENERO 22'!D262</f>
        <v>0</v>
      </c>
      <c r="E262" s="7">
        <f>+'MARZO 22'!E262+'FEBRERO 22'!E262+'ENERO 22'!E262</f>
        <v>351489.6</v>
      </c>
      <c r="F262" s="7">
        <f>+'MARZO 22'!F262+'FEBRERO 22'!F262+'ENERO 22'!F262</f>
        <v>43045.570000000007</v>
      </c>
      <c r="G262" s="7">
        <f>+'MARZO 22'!G262+'FEBRERO 22'!G262+'ENERO 22'!G262</f>
        <v>0</v>
      </c>
      <c r="H262" s="7">
        <f>+'MARZO 22'!H262+'FEBRERO 22'!H262+'ENERO 22'!H262</f>
        <v>43045.570000000007</v>
      </c>
    </row>
    <row r="263" spans="1:8" x14ac:dyDescent="0.25">
      <c r="A263" s="6" t="s">
        <v>516</v>
      </c>
      <c r="B263" s="6" t="s">
        <v>517</v>
      </c>
      <c r="C263" s="7">
        <f>+'MARZO 22'!C263+'FEBRERO 22'!C263+'ENERO 22'!C263</f>
        <v>1127488.5</v>
      </c>
      <c r="D263" s="7">
        <f>+'MARZO 22'!D263+'FEBRERO 22'!D263+'ENERO 22'!D263</f>
        <v>0</v>
      </c>
      <c r="E263" s="7">
        <f>+'MARZO 22'!E263+'FEBRERO 22'!E263+'ENERO 22'!E263</f>
        <v>1127488.5</v>
      </c>
      <c r="F263" s="7">
        <f>+'MARZO 22'!F263+'FEBRERO 22'!F263+'ENERO 22'!F263</f>
        <v>197746.47</v>
      </c>
      <c r="G263" s="7">
        <f>+'MARZO 22'!G263+'FEBRERO 22'!G263+'ENERO 22'!G263</f>
        <v>0</v>
      </c>
      <c r="H263" s="7">
        <f>+'MARZO 22'!H263+'FEBRERO 22'!H263+'ENERO 22'!H263</f>
        <v>197746.47</v>
      </c>
    </row>
    <row r="264" spans="1:8" x14ac:dyDescent="0.25">
      <c r="A264" s="6" t="s">
        <v>518</v>
      </c>
      <c r="B264" s="6" t="s">
        <v>519</v>
      </c>
      <c r="C264" s="7">
        <f>+'MARZO 22'!C264+'FEBRERO 22'!C264+'ENERO 22'!C264</f>
        <v>738924.3</v>
      </c>
      <c r="D264" s="7">
        <f>+'MARZO 22'!D264+'FEBRERO 22'!D264+'ENERO 22'!D264</f>
        <v>0</v>
      </c>
      <c r="E264" s="7">
        <f>+'MARZO 22'!E264+'FEBRERO 22'!E264+'ENERO 22'!E264</f>
        <v>738924.3</v>
      </c>
      <c r="F264" s="7">
        <f>+'MARZO 22'!F264+'FEBRERO 22'!F264+'ENERO 22'!F264</f>
        <v>131204.41</v>
      </c>
      <c r="G264" s="7">
        <f>+'MARZO 22'!G264+'FEBRERO 22'!G264+'ENERO 22'!G264</f>
        <v>0</v>
      </c>
      <c r="H264" s="7">
        <f>+'MARZO 22'!H264+'FEBRERO 22'!H264+'ENERO 22'!H264</f>
        <v>131204.41</v>
      </c>
    </row>
    <row r="265" spans="1:8" x14ac:dyDescent="0.25">
      <c r="A265" s="6" t="s">
        <v>520</v>
      </c>
      <c r="B265" s="6" t="s">
        <v>521</v>
      </c>
      <c r="C265" s="7">
        <f>+'MARZO 22'!C265+'FEBRERO 22'!C265+'ENERO 22'!C265</f>
        <v>2372708.7000000002</v>
      </c>
      <c r="D265" s="7">
        <f>+'MARZO 22'!D265+'FEBRERO 22'!D265+'ENERO 22'!D265</f>
        <v>0</v>
      </c>
      <c r="E265" s="7">
        <f>+'MARZO 22'!E265+'FEBRERO 22'!E265+'ENERO 22'!E265</f>
        <v>2372708.7000000002</v>
      </c>
      <c r="F265" s="7">
        <f>+'MARZO 22'!F265+'FEBRERO 22'!F265+'ENERO 22'!F265</f>
        <v>402635.88</v>
      </c>
      <c r="G265" s="7">
        <f>+'MARZO 22'!G265+'FEBRERO 22'!G265+'ENERO 22'!G265</f>
        <v>0</v>
      </c>
      <c r="H265" s="7">
        <f>+'MARZO 22'!H265+'FEBRERO 22'!H265+'ENERO 22'!H265</f>
        <v>402635.88</v>
      </c>
    </row>
    <row r="266" spans="1:8" x14ac:dyDescent="0.25">
      <c r="A266" s="6" t="s">
        <v>522</v>
      </c>
      <c r="B266" s="6" t="s">
        <v>523</v>
      </c>
      <c r="C266" s="7">
        <f>+'MARZO 22'!C266+'FEBRERO 22'!C266+'ENERO 22'!C266</f>
        <v>1881945.9000000001</v>
      </c>
      <c r="D266" s="7">
        <f>+'MARZO 22'!D266+'FEBRERO 22'!D266+'ENERO 22'!D266</f>
        <v>0</v>
      </c>
      <c r="E266" s="7">
        <f>+'MARZO 22'!E266+'FEBRERO 22'!E266+'ENERO 22'!E266</f>
        <v>1881945.9000000001</v>
      </c>
      <c r="F266" s="7">
        <f>+'MARZO 22'!F266+'FEBRERO 22'!F266+'ENERO 22'!F266</f>
        <v>411846.51</v>
      </c>
      <c r="G266" s="7">
        <f>+'MARZO 22'!G266+'FEBRERO 22'!G266+'ENERO 22'!G266</f>
        <v>0</v>
      </c>
      <c r="H266" s="7">
        <f>+'MARZO 22'!H266+'FEBRERO 22'!H266+'ENERO 22'!H266</f>
        <v>411846.51</v>
      </c>
    </row>
    <row r="267" spans="1:8" x14ac:dyDescent="0.25">
      <c r="A267" s="6" t="s">
        <v>524</v>
      </c>
      <c r="B267" s="6" t="s">
        <v>525</v>
      </c>
      <c r="C267" s="7">
        <f>+'MARZO 22'!C267+'FEBRERO 22'!C267+'ENERO 22'!C267</f>
        <v>5605010.6999999993</v>
      </c>
      <c r="D267" s="7">
        <f>+'MARZO 22'!D267+'FEBRERO 22'!D267+'ENERO 22'!D267</f>
        <v>0</v>
      </c>
      <c r="E267" s="7">
        <f>+'MARZO 22'!E267+'FEBRERO 22'!E267+'ENERO 22'!E267</f>
        <v>5605010.6999999993</v>
      </c>
      <c r="F267" s="7">
        <f>+'MARZO 22'!F267+'FEBRERO 22'!F267+'ENERO 22'!F267</f>
        <v>1303021.44</v>
      </c>
      <c r="G267" s="7">
        <f>+'MARZO 22'!G267+'FEBRERO 22'!G267+'ENERO 22'!G267</f>
        <v>0</v>
      </c>
      <c r="H267" s="7">
        <f>+'MARZO 22'!H267+'FEBRERO 22'!H267+'ENERO 22'!H267</f>
        <v>1303021.44</v>
      </c>
    </row>
    <row r="268" spans="1:8" x14ac:dyDescent="0.25">
      <c r="A268" s="6" t="s">
        <v>526</v>
      </c>
      <c r="B268" s="6" t="s">
        <v>527</v>
      </c>
      <c r="C268" s="7">
        <f>+'MARZO 22'!C268+'FEBRERO 22'!C268+'ENERO 22'!C268</f>
        <v>794844.60000000009</v>
      </c>
      <c r="D268" s="7">
        <f>+'MARZO 22'!D268+'FEBRERO 22'!D268+'ENERO 22'!D268</f>
        <v>0</v>
      </c>
      <c r="E268" s="7">
        <f>+'MARZO 22'!E268+'FEBRERO 22'!E268+'ENERO 22'!E268</f>
        <v>794844.60000000009</v>
      </c>
      <c r="F268" s="7">
        <f>+'MARZO 22'!F268+'FEBRERO 22'!F268+'ENERO 22'!F268</f>
        <v>186280.19</v>
      </c>
      <c r="G268" s="7">
        <f>+'MARZO 22'!G268+'FEBRERO 22'!G268+'ENERO 22'!G268</f>
        <v>0</v>
      </c>
      <c r="H268" s="7">
        <f>+'MARZO 22'!H268+'FEBRERO 22'!H268+'ENERO 22'!H268</f>
        <v>186280.19</v>
      </c>
    </row>
    <row r="269" spans="1:8" x14ac:dyDescent="0.25">
      <c r="A269" s="6" t="s">
        <v>528</v>
      </c>
      <c r="B269" s="6" t="s">
        <v>529</v>
      </c>
      <c r="C269" s="7">
        <f>+'MARZO 22'!C269+'FEBRERO 22'!C269+'ENERO 22'!C269</f>
        <v>4842844.5</v>
      </c>
      <c r="D269" s="7">
        <f>+'MARZO 22'!D269+'FEBRERO 22'!D269+'ENERO 22'!D269</f>
        <v>0</v>
      </c>
      <c r="E269" s="7">
        <f>+'MARZO 22'!E269+'FEBRERO 22'!E269+'ENERO 22'!E269</f>
        <v>4842844.5</v>
      </c>
      <c r="F269" s="7">
        <f>+'MARZO 22'!F269+'FEBRERO 22'!F269+'ENERO 22'!F269</f>
        <v>598502.6399999999</v>
      </c>
      <c r="G269" s="7">
        <f>+'MARZO 22'!G269+'FEBRERO 22'!G269+'ENERO 22'!G269</f>
        <v>0</v>
      </c>
      <c r="H269" s="7">
        <f>+'MARZO 22'!H269+'FEBRERO 22'!H269+'ENERO 22'!H269</f>
        <v>598502.6399999999</v>
      </c>
    </row>
    <row r="270" spans="1:8" x14ac:dyDescent="0.25">
      <c r="A270" s="6" t="s">
        <v>530</v>
      </c>
      <c r="B270" s="6" t="s">
        <v>531</v>
      </c>
      <c r="C270" s="7">
        <f>+'MARZO 22'!C270+'FEBRERO 22'!C270+'ENERO 22'!C270</f>
        <v>2276841.2999999998</v>
      </c>
      <c r="D270" s="7">
        <f>+'MARZO 22'!D270+'FEBRERO 22'!D270+'ENERO 22'!D270</f>
        <v>0</v>
      </c>
      <c r="E270" s="7">
        <f>+'MARZO 22'!E270+'FEBRERO 22'!E270+'ENERO 22'!E270</f>
        <v>2276841.2999999998</v>
      </c>
      <c r="F270" s="7">
        <f>+'MARZO 22'!F270+'FEBRERO 22'!F270+'ENERO 22'!F270</f>
        <v>407711.13</v>
      </c>
      <c r="G270" s="7">
        <f>+'MARZO 22'!G270+'FEBRERO 22'!G270+'ENERO 22'!G270</f>
        <v>0</v>
      </c>
      <c r="H270" s="7">
        <f>+'MARZO 22'!H270+'FEBRERO 22'!H270+'ENERO 22'!H270</f>
        <v>407711.13</v>
      </c>
    </row>
    <row r="271" spans="1:8" x14ac:dyDescent="0.25">
      <c r="A271" s="6" t="s">
        <v>532</v>
      </c>
      <c r="B271" s="6" t="s">
        <v>533</v>
      </c>
      <c r="C271" s="7">
        <f>+'MARZO 22'!C271+'FEBRERO 22'!C271+'ENERO 22'!C271</f>
        <v>5120990.6999999993</v>
      </c>
      <c r="D271" s="7">
        <f>+'MARZO 22'!D271+'FEBRERO 22'!D271+'ENERO 22'!D271</f>
        <v>0</v>
      </c>
      <c r="E271" s="7">
        <f>+'MARZO 22'!E271+'FEBRERO 22'!E271+'ENERO 22'!E271</f>
        <v>5120990.6999999993</v>
      </c>
      <c r="F271" s="7">
        <f>+'MARZO 22'!F271+'FEBRERO 22'!F271+'ENERO 22'!F271</f>
        <v>1261479.6499999999</v>
      </c>
      <c r="G271" s="7">
        <f>+'MARZO 22'!G271+'FEBRERO 22'!G271+'ENERO 22'!G271</f>
        <v>0</v>
      </c>
      <c r="H271" s="7">
        <f>+'MARZO 22'!H271+'FEBRERO 22'!H271+'ENERO 22'!H271</f>
        <v>1261479.6499999999</v>
      </c>
    </row>
    <row r="272" spans="1:8" x14ac:dyDescent="0.25">
      <c r="A272" s="6" t="s">
        <v>534</v>
      </c>
      <c r="B272" s="6" t="s">
        <v>535</v>
      </c>
      <c r="C272" s="7">
        <f>+'MARZO 22'!C272+'FEBRERO 22'!C272+'ENERO 22'!C272</f>
        <v>5554703.0999999996</v>
      </c>
      <c r="D272" s="7">
        <f>+'MARZO 22'!D272+'FEBRERO 22'!D272+'ENERO 22'!D272</f>
        <v>0</v>
      </c>
      <c r="E272" s="7">
        <f>+'MARZO 22'!E272+'FEBRERO 22'!E272+'ENERO 22'!E272</f>
        <v>5554703.0999999996</v>
      </c>
      <c r="F272" s="7">
        <f>+'MARZO 22'!F272+'FEBRERO 22'!F272+'ENERO 22'!F272</f>
        <v>1607348.01</v>
      </c>
      <c r="G272" s="7">
        <f>+'MARZO 22'!G272+'FEBRERO 22'!G272+'ENERO 22'!G272</f>
        <v>0</v>
      </c>
      <c r="H272" s="7">
        <f>+'MARZO 22'!H272+'FEBRERO 22'!H272+'ENERO 22'!H272</f>
        <v>1607348.01</v>
      </c>
    </row>
    <row r="273" spans="1:8" x14ac:dyDescent="0.25">
      <c r="A273" s="6" t="s">
        <v>536</v>
      </c>
      <c r="B273" s="6" t="s">
        <v>537</v>
      </c>
      <c r="C273" s="7">
        <f>+'MARZO 22'!C273+'FEBRERO 22'!C273+'ENERO 22'!C273</f>
        <v>282075</v>
      </c>
      <c r="D273" s="7">
        <f>+'MARZO 22'!D273+'FEBRERO 22'!D273+'ENERO 22'!D273</f>
        <v>0</v>
      </c>
      <c r="E273" s="7">
        <f>+'MARZO 22'!E273+'FEBRERO 22'!E273+'ENERO 22'!E273</f>
        <v>282075</v>
      </c>
      <c r="F273" s="7">
        <f>+'MARZO 22'!F273+'FEBRERO 22'!F273+'ENERO 22'!F273</f>
        <v>46053.120000000003</v>
      </c>
      <c r="G273" s="7">
        <f>+'MARZO 22'!G273+'FEBRERO 22'!G273+'ENERO 22'!G273</f>
        <v>0</v>
      </c>
      <c r="H273" s="7">
        <f>+'MARZO 22'!H273+'FEBRERO 22'!H273+'ENERO 22'!H273</f>
        <v>46053.120000000003</v>
      </c>
    </row>
    <row r="274" spans="1:8" x14ac:dyDescent="0.25">
      <c r="A274" s="6" t="s">
        <v>538</v>
      </c>
      <c r="B274" s="6" t="s">
        <v>539</v>
      </c>
      <c r="C274" s="7">
        <f>+'MARZO 22'!C274+'FEBRERO 22'!C274+'ENERO 22'!C274</f>
        <v>536843.39999999991</v>
      </c>
      <c r="D274" s="7">
        <f>+'MARZO 22'!D274+'FEBRERO 22'!D274+'ENERO 22'!D274</f>
        <v>0</v>
      </c>
      <c r="E274" s="7">
        <f>+'MARZO 22'!E274+'FEBRERO 22'!E274+'ENERO 22'!E274</f>
        <v>536843.39999999991</v>
      </c>
      <c r="F274" s="7">
        <f>+'MARZO 22'!F274+'FEBRERO 22'!F274+'ENERO 22'!F274</f>
        <v>215979.75</v>
      </c>
      <c r="G274" s="7">
        <f>+'MARZO 22'!G274+'FEBRERO 22'!G274+'ENERO 22'!G274</f>
        <v>0</v>
      </c>
      <c r="H274" s="7">
        <f>+'MARZO 22'!H274+'FEBRERO 22'!H274+'ENERO 22'!H274</f>
        <v>215979.75</v>
      </c>
    </row>
    <row r="275" spans="1:8" x14ac:dyDescent="0.25">
      <c r="A275" s="6" t="s">
        <v>540</v>
      </c>
      <c r="B275" s="6" t="s">
        <v>541</v>
      </c>
      <c r="C275" s="7">
        <f>+'MARZO 22'!C275+'FEBRERO 22'!C275+'ENERO 22'!C275</f>
        <v>2845235.4000000004</v>
      </c>
      <c r="D275" s="7">
        <f>+'MARZO 22'!D275+'FEBRERO 22'!D275+'ENERO 22'!D275</f>
        <v>0</v>
      </c>
      <c r="E275" s="7">
        <f>+'MARZO 22'!E275+'FEBRERO 22'!E275+'ENERO 22'!E275</f>
        <v>2845235.4000000004</v>
      </c>
      <c r="F275" s="7">
        <f>+'MARZO 22'!F275+'FEBRERO 22'!F275+'ENERO 22'!F275</f>
        <v>810722.95</v>
      </c>
      <c r="G275" s="7">
        <f>+'MARZO 22'!G275+'FEBRERO 22'!G275+'ENERO 22'!G275</f>
        <v>0</v>
      </c>
      <c r="H275" s="7">
        <f>+'MARZO 22'!H275+'FEBRERO 22'!H275+'ENERO 22'!H275</f>
        <v>810722.95</v>
      </c>
    </row>
    <row r="276" spans="1:8" x14ac:dyDescent="0.25">
      <c r="A276" s="6" t="s">
        <v>542</v>
      </c>
      <c r="B276" s="6" t="s">
        <v>543</v>
      </c>
      <c r="C276" s="7">
        <f>+'MARZO 22'!C276+'FEBRERO 22'!C276+'ENERO 22'!C276</f>
        <v>2008457.0999999999</v>
      </c>
      <c r="D276" s="7">
        <f>+'MARZO 22'!D276+'FEBRERO 22'!D276+'ENERO 22'!D276</f>
        <v>0</v>
      </c>
      <c r="E276" s="7">
        <f>+'MARZO 22'!E276+'FEBRERO 22'!E276+'ENERO 22'!E276</f>
        <v>2008457.0999999999</v>
      </c>
      <c r="F276" s="7">
        <f>+'MARZO 22'!F276+'FEBRERO 22'!F276+'ENERO 22'!F276</f>
        <v>246431.21000000002</v>
      </c>
      <c r="G276" s="7">
        <f>+'MARZO 22'!G276+'FEBRERO 22'!G276+'ENERO 22'!G276</f>
        <v>0</v>
      </c>
      <c r="H276" s="7">
        <f>+'MARZO 22'!H276+'FEBRERO 22'!H276+'ENERO 22'!H276</f>
        <v>246431.21000000002</v>
      </c>
    </row>
    <row r="277" spans="1:8" x14ac:dyDescent="0.25">
      <c r="A277" s="6" t="s">
        <v>544</v>
      </c>
      <c r="B277" s="6" t="s">
        <v>545</v>
      </c>
      <c r="C277" s="7">
        <f>+'MARZO 22'!C277+'FEBRERO 22'!C277+'ENERO 22'!C277</f>
        <v>3972418.8000000003</v>
      </c>
      <c r="D277" s="7">
        <f>+'MARZO 22'!D277+'FEBRERO 22'!D277+'ENERO 22'!D277</f>
        <v>0</v>
      </c>
      <c r="E277" s="7">
        <f>+'MARZO 22'!E277+'FEBRERO 22'!E277+'ENERO 22'!E277</f>
        <v>3972418.8000000003</v>
      </c>
      <c r="F277" s="7">
        <f>+'MARZO 22'!F277+'FEBRERO 22'!F277+'ENERO 22'!F277</f>
        <v>600382.3600000001</v>
      </c>
      <c r="G277" s="7">
        <f>+'MARZO 22'!G277+'FEBRERO 22'!G277+'ENERO 22'!G277</f>
        <v>0</v>
      </c>
      <c r="H277" s="7">
        <f>+'MARZO 22'!H277+'FEBRERO 22'!H277+'ENERO 22'!H277</f>
        <v>600382.3600000001</v>
      </c>
    </row>
    <row r="278" spans="1:8" x14ac:dyDescent="0.25">
      <c r="A278" s="6" t="s">
        <v>546</v>
      </c>
      <c r="B278" s="6" t="s">
        <v>547</v>
      </c>
      <c r="C278" s="7">
        <f>+'MARZO 22'!C278+'FEBRERO 22'!C278+'ENERO 22'!C278</f>
        <v>5055610.8000000007</v>
      </c>
      <c r="D278" s="7">
        <f>+'MARZO 22'!D278+'FEBRERO 22'!D278+'ENERO 22'!D278</f>
        <v>0</v>
      </c>
      <c r="E278" s="7">
        <f>+'MARZO 22'!E278+'FEBRERO 22'!E278+'ENERO 22'!E278</f>
        <v>5055610.8000000007</v>
      </c>
      <c r="F278" s="7">
        <f>+'MARZO 22'!F278+'FEBRERO 22'!F278+'ENERO 22'!F278</f>
        <v>1175200.53</v>
      </c>
      <c r="G278" s="7">
        <f>+'MARZO 22'!G278+'FEBRERO 22'!G278+'ENERO 22'!G278</f>
        <v>0</v>
      </c>
      <c r="H278" s="7">
        <f>+'MARZO 22'!H278+'FEBRERO 22'!H278+'ENERO 22'!H278</f>
        <v>1175200.53</v>
      </c>
    </row>
    <row r="279" spans="1:8" x14ac:dyDescent="0.25">
      <c r="A279" s="6" t="s">
        <v>548</v>
      </c>
      <c r="B279" s="6" t="s">
        <v>549</v>
      </c>
      <c r="C279" s="7">
        <f>+'MARZO 22'!C279+'FEBRERO 22'!C279+'ENERO 22'!C279</f>
        <v>4333298.4000000004</v>
      </c>
      <c r="D279" s="7">
        <f>+'MARZO 22'!D279+'FEBRERO 22'!D279+'ENERO 22'!D279</f>
        <v>0</v>
      </c>
      <c r="E279" s="7">
        <f>+'MARZO 22'!E279+'FEBRERO 22'!E279+'ENERO 22'!E279</f>
        <v>4333298.4000000004</v>
      </c>
      <c r="F279" s="7">
        <f>+'MARZO 22'!F279+'FEBRERO 22'!F279+'ENERO 22'!F279</f>
        <v>717676.84</v>
      </c>
      <c r="G279" s="7">
        <f>+'MARZO 22'!G279+'FEBRERO 22'!G279+'ENERO 22'!G279</f>
        <v>0</v>
      </c>
      <c r="H279" s="7">
        <f>+'MARZO 22'!H279+'FEBRERO 22'!H279+'ENERO 22'!H279</f>
        <v>717676.84</v>
      </c>
    </row>
    <row r="280" spans="1:8" x14ac:dyDescent="0.25">
      <c r="A280" s="6" t="s">
        <v>550</v>
      </c>
      <c r="B280" s="6" t="s">
        <v>551</v>
      </c>
      <c r="C280" s="7">
        <f>+'MARZO 22'!C280+'FEBRERO 22'!C280+'ENERO 22'!C280</f>
        <v>1499957.4</v>
      </c>
      <c r="D280" s="7">
        <f>+'MARZO 22'!D280+'FEBRERO 22'!D280+'ENERO 22'!D280</f>
        <v>0</v>
      </c>
      <c r="E280" s="7">
        <f>+'MARZO 22'!E280+'FEBRERO 22'!E280+'ENERO 22'!E280</f>
        <v>1499957.4</v>
      </c>
      <c r="F280" s="7">
        <f>+'MARZO 22'!F280+'FEBRERO 22'!F280+'ENERO 22'!F280</f>
        <v>249626.72999999998</v>
      </c>
      <c r="G280" s="7">
        <f>+'MARZO 22'!G280+'FEBRERO 22'!G280+'ENERO 22'!G280</f>
        <v>0</v>
      </c>
      <c r="H280" s="7">
        <f>+'MARZO 22'!H280+'FEBRERO 22'!H280+'ENERO 22'!H280</f>
        <v>249626.72999999998</v>
      </c>
    </row>
    <row r="281" spans="1:8" x14ac:dyDescent="0.25">
      <c r="A281" s="6" t="s">
        <v>552</v>
      </c>
      <c r="B281" s="6" t="s">
        <v>553</v>
      </c>
      <c r="C281" s="7">
        <f>+'MARZO 22'!C281+'FEBRERO 22'!C281+'ENERO 22'!C281</f>
        <v>5968600.1999999993</v>
      </c>
      <c r="D281" s="7">
        <f>+'MARZO 22'!D281+'FEBRERO 22'!D281+'ENERO 22'!D281</f>
        <v>0</v>
      </c>
      <c r="E281" s="7">
        <f>+'MARZO 22'!E281+'FEBRERO 22'!E281+'ENERO 22'!E281</f>
        <v>5968600.1999999993</v>
      </c>
      <c r="F281" s="7">
        <f>+'MARZO 22'!F281+'FEBRERO 22'!F281+'ENERO 22'!F281</f>
        <v>1369563.51</v>
      </c>
      <c r="G281" s="7">
        <f>+'MARZO 22'!G281+'FEBRERO 22'!G281+'ENERO 22'!G281</f>
        <v>0</v>
      </c>
      <c r="H281" s="7">
        <f>+'MARZO 22'!H281+'FEBRERO 22'!H281+'ENERO 22'!H281</f>
        <v>1369563.51</v>
      </c>
    </row>
    <row r="282" spans="1:8" x14ac:dyDescent="0.25">
      <c r="A282" s="6" t="s">
        <v>554</v>
      </c>
      <c r="B282" s="6" t="s">
        <v>555</v>
      </c>
      <c r="C282" s="7">
        <f>+'MARZO 22'!C282+'FEBRERO 22'!C282+'ENERO 22'!C282</f>
        <v>1105315.5</v>
      </c>
      <c r="D282" s="7">
        <f>+'MARZO 22'!D282+'FEBRERO 22'!D282+'ENERO 22'!D282</f>
        <v>0</v>
      </c>
      <c r="E282" s="7">
        <f>+'MARZO 22'!E282+'FEBRERO 22'!E282+'ENERO 22'!E282</f>
        <v>1105315.5</v>
      </c>
      <c r="F282" s="7">
        <f>+'MARZO 22'!F282+'FEBRERO 22'!F282+'ENERO 22'!F282</f>
        <v>129888.59999999999</v>
      </c>
      <c r="G282" s="7">
        <f>+'MARZO 22'!G282+'FEBRERO 22'!G282+'ENERO 22'!G282</f>
        <v>0</v>
      </c>
      <c r="H282" s="7">
        <f>+'MARZO 22'!H282+'FEBRERO 22'!H282+'ENERO 22'!H282</f>
        <v>129888.59999999999</v>
      </c>
    </row>
    <row r="283" spans="1:8" x14ac:dyDescent="0.25">
      <c r="A283" s="6" t="s">
        <v>556</v>
      </c>
      <c r="B283" s="6" t="s">
        <v>557</v>
      </c>
      <c r="C283" s="7">
        <f>+'MARZO 22'!C283+'FEBRERO 22'!C283+'ENERO 22'!C283</f>
        <v>12147275.699999999</v>
      </c>
      <c r="D283" s="7">
        <f>+'MARZO 22'!D283+'FEBRERO 22'!D283+'ENERO 22'!D283</f>
        <v>0</v>
      </c>
      <c r="E283" s="7">
        <f>+'MARZO 22'!E283+'FEBRERO 22'!E283+'ENERO 22'!E283</f>
        <v>12147275.699999999</v>
      </c>
      <c r="F283" s="7">
        <f>+'MARZO 22'!F283+'FEBRERO 22'!F283+'ENERO 22'!F283</f>
        <v>2321453.38</v>
      </c>
      <c r="G283" s="7">
        <f>+'MARZO 22'!G283+'FEBRERO 22'!G283+'ENERO 22'!G283</f>
        <v>0</v>
      </c>
      <c r="H283" s="7">
        <f>+'MARZO 22'!H283+'FEBRERO 22'!H283+'ENERO 22'!H283</f>
        <v>2321453.38</v>
      </c>
    </row>
    <row r="284" spans="1:8" x14ac:dyDescent="0.25">
      <c r="A284" s="6" t="s">
        <v>558</v>
      </c>
      <c r="B284" s="6" t="s">
        <v>559</v>
      </c>
      <c r="C284" s="7">
        <f>+'MARZO 22'!C284+'FEBRERO 22'!C284+'ENERO 22'!C284</f>
        <v>23743076.399999999</v>
      </c>
      <c r="D284" s="7">
        <f>+'MARZO 22'!D284+'FEBRERO 22'!D284+'ENERO 22'!D284</f>
        <v>0</v>
      </c>
      <c r="E284" s="7">
        <f>+'MARZO 22'!E284+'FEBRERO 22'!E284+'ENERO 22'!E284</f>
        <v>23743076.399999999</v>
      </c>
      <c r="F284" s="7">
        <f>+'MARZO 22'!F284+'FEBRERO 22'!F284+'ENERO 22'!F284</f>
        <v>7271130.3399999999</v>
      </c>
      <c r="G284" s="7">
        <f>+'MARZO 22'!G284+'FEBRERO 22'!G284+'ENERO 22'!G284</f>
        <v>0</v>
      </c>
      <c r="H284" s="7">
        <f>+'MARZO 22'!H284+'FEBRERO 22'!H284+'ENERO 22'!H284</f>
        <v>7271130.3399999999</v>
      </c>
    </row>
    <row r="285" spans="1:8" x14ac:dyDescent="0.25">
      <c r="A285" s="6" t="s">
        <v>560</v>
      </c>
      <c r="B285" s="6" t="s">
        <v>561</v>
      </c>
      <c r="C285" s="7">
        <f>+'MARZO 22'!C285+'FEBRERO 22'!C285+'ENERO 22'!C285</f>
        <v>2612171.7000000002</v>
      </c>
      <c r="D285" s="7">
        <f>+'MARZO 22'!D285+'FEBRERO 22'!D285+'ENERO 22'!D285</f>
        <v>0</v>
      </c>
      <c r="E285" s="7">
        <f>+'MARZO 22'!E285+'FEBRERO 22'!E285+'ENERO 22'!E285</f>
        <v>2612171.7000000002</v>
      </c>
      <c r="F285" s="7">
        <f>+'MARZO 22'!F285+'FEBRERO 22'!F285+'ENERO 22'!F285</f>
        <v>551133.71</v>
      </c>
      <c r="G285" s="7">
        <f>+'MARZO 22'!G285+'FEBRERO 22'!G285+'ENERO 22'!G285</f>
        <v>0</v>
      </c>
      <c r="H285" s="7">
        <f>+'MARZO 22'!H285+'FEBRERO 22'!H285+'ENERO 22'!H285</f>
        <v>551133.71</v>
      </c>
    </row>
    <row r="286" spans="1:8" x14ac:dyDescent="0.25">
      <c r="A286" s="6" t="s">
        <v>562</v>
      </c>
      <c r="B286" s="6" t="s">
        <v>563</v>
      </c>
      <c r="C286" s="7">
        <f>+'MARZO 22'!C286+'FEBRERO 22'!C286+'ENERO 22'!C286</f>
        <v>1048645.2000000002</v>
      </c>
      <c r="D286" s="7">
        <f>+'MARZO 22'!D286+'FEBRERO 22'!D286+'ENERO 22'!D286</f>
        <v>0</v>
      </c>
      <c r="E286" s="7">
        <f>+'MARZO 22'!E286+'FEBRERO 22'!E286+'ENERO 22'!E286</f>
        <v>1048645.2000000002</v>
      </c>
      <c r="F286" s="7">
        <f>+'MARZO 22'!F286+'FEBRERO 22'!F286+'ENERO 22'!F286</f>
        <v>378011.56</v>
      </c>
      <c r="G286" s="7">
        <f>+'MARZO 22'!G286+'FEBRERO 22'!G286+'ENERO 22'!G286</f>
        <v>0</v>
      </c>
      <c r="H286" s="7">
        <f>+'MARZO 22'!H286+'FEBRERO 22'!H286+'ENERO 22'!H286</f>
        <v>378011.56</v>
      </c>
    </row>
    <row r="287" spans="1:8" x14ac:dyDescent="0.25">
      <c r="A287" s="6" t="s">
        <v>564</v>
      </c>
      <c r="B287" s="6" t="s">
        <v>565</v>
      </c>
      <c r="C287" s="7">
        <f>+'MARZO 22'!C287+'FEBRERO 22'!C287+'ENERO 22'!C287</f>
        <v>594807</v>
      </c>
      <c r="D287" s="7">
        <f>+'MARZO 22'!D287+'FEBRERO 22'!D287+'ENERO 22'!D287</f>
        <v>0</v>
      </c>
      <c r="E287" s="7">
        <f>+'MARZO 22'!E287+'FEBRERO 22'!E287+'ENERO 22'!E287</f>
        <v>594807</v>
      </c>
      <c r="F287" s="7">
        <f>+'MARZO 22'!F287+'FEBRERO 22'!F287+'ENERO 22'!F287</f>
        <v>57331.44</v>
      </c>
      <c r="G287" s="7">
        <f>+'MARZO 22'!G287+'FEBRERO 22'!G287+'ENERO 22'!G287</f>
        <v>0</v>
      </c>
      <c r="H287" s="7">
        <f>+'MARZO 22'!H287+'FEBRERO 22'!H287+'ENERO 22'!H287</f>
        <v>57331.44</v>
      </c>
    </row>
    <row r="288" spans="1:8" x14ac:dyDescent="0.25">
      <c r="A288" s="6" t="s">
        <v>566</v>
      </c>
      <c r="B288" s="6" t="s">
        <v>567</v>
      </c>
      <c r="C288" s="7">
        <f>+'MARZO 22'!C288+'FEBRERO 22'!C288+'ENERO 22'!C288</f>
        <v>980193.29999999993</v>
      </c>
      <c r="D288" s="7">
        <f>+'MARZO 22'!D288+'FEBRERO 22'!D288+'ENERO 22'!D288</f>
        <v>0</v>
      </c>
      <c r="E288" s="7">
        <f>+'MARZO 22'!E288+'FEBRERO 22'!E288+'ENERO 22'!E288</f>
        <v>980193.29999999993</v>
      </c>
      <c r="F288" s="7">
        <f>+'MARZO 22'!F288+'FEBRERO 22'!F288+'ENERO 22'!F288</f>
        <v>122745.67</v>
      </c>
      <c r="G288" s="7">
        <f>+'MARZO 22'!G288+'FEBRERO 22'!G288+'ENERO 22'!G288</f>
        <v>0</v>
      </c>
      <c r="H288" s="7">
        <f>+'MARZO 22'!H288+'FEBRERO 22'!H288+'ENERO 22'!H288</f>
        <v>122745.67</v>
      </c>
    </row>
    <row r="289" spans="1:8" x14ac:dyDescent="0.25">
      <c r="A289" s="6" t="s">
        <v>568</v>
      </c>
      <c r="B289" s="6" t="s">
        <v>569</v>
      </c>
      <c r="C289" s="7">
        <f>+'MARZO 22'!C289+'FEBRERO 22'!C289+'ENERO 22'!C289</f>
        <v>717291</v>
      </c>
      <c r="D289" s="7">
        <f>+'MARZO 22'!D289+'FEBRERO 22'!D289+'ENERO 22'!D289</f>
        <v>0</v>
      </c>
      <c r="E289" s="7">
        <f>+'MARZO 22'!E289+'FEBRERO 22'!E289+'ENERO 22'!E289</f>
        <v>717291</v>
      </c>
      <c r="F289" s="7">
        <f>+'MARZO 22'!F289+'FEBRERO 22'!F289+'ENERO 22'!F289</f>
        <v>196242.69999999998</v>
      </c>
      <c r="G289" s="7">
        <f>+'MARZO 22'!G289+'FEBRERO 22'!G289+'ENERO 22'!G289</f>
        <v>0</v>
      </c>
      <c r="H289" s="7">
        <f>+'MARZO 22'!H289+'FEBRERO 22'!H289+'ENERO 22'!H289</f>
        <v>196242.69999999998</v>
      </c>
    </row>
    <row r="290" spans="1:8" x14ac:dyDescent="0.25">
      <c r="A290" s="6" t="s">
        <v>570</v>
      </c>
      <c r="B290" s="6" t="s">
        <v>571</v>
      </c>
      <c r="C290" s="7">
        <f>+'MARZO 22'!C290+'FEBRERO 22'!C290+'ENERO 22'!C290</f>
        <v>3345886.5</v>
      </c>
      <c r="D290" s="7">
        <f>+'MARZO 22'!D290+'FEBRERO 22'!D290+'ENERO 22'!D290</f>
        <v>0</v>
      </c>
      <c r="E290" s="7">
        <f>+'MARZO 22'!E290+'FEBRERO 22'!E290+'ENERO 22'!E290</f>
        <v>3345886.5</v>
      </c>
      <c r="F290" s="7">
        <f>+'MARZO 22'!F290+'FEBRERO 22'!F290+'ENERO 22'!F290</f>
        <v>590419.85</v>
      </c>
      <c r="G290" s="7">
        <f>+'MARZO 22'!G290+'FEBRERO 22'!G290+'ENERO 22'!G290</f>
        <v>0</v>
      </c>
      <c r="H290" s="7">
        <f>+'MARZO 22'!H290+'FEBRERO 22'!H290+'ENERO 22'!H290</f>
        <v>590419.85</v>
      </c>
    </row>
    <row r="291" spans="1:8" x14ac:dyDescent="0.25">
      <c r="A291" s="6" t="s">
        <v>572</v>
      </c>
      <c r="B291" s="6" t="s">
        <v>573</v>
      </c>
      <c r="C291" s="7">
        <f>+'MARZO 22'!C291+'FEBRERO 22'!C291+'ENERO 22'!C291</f>
        <v>1890662.0999999999</v>
      </c>
      <c r="D291" s="7">
        <f>+'MARZO 22'!D291+'FEBRERO 22'!D291+'ENERO 22'!D291</f>
        <v>0</v>
      </c>
      <c r="E291" s="7">
        <f>+'MARZO 22'!E291+'FEBRERO 22'!E291+'ENERO 22'!E291</f>
        <v>1890662.0999999999</v>
      </c>
      <c r="F291" s="7">
        <f>+'MARZO 22'!F291+'FEBRERO 22'!F291+'ENERO 22'!F291</f>
        <v>689481.06</v>
      </c>
      <c r="G291" s="7">
        <f>+'MARZO 22'!G291+'FEBRERO 22'!G291+'ENERO 22'!G291</f>
        <v>0</v>
      </c>
      <c r="H291" s="7">
        <f>+'MARZO 22'!H291+'FEBRERO 22'!H291+'ENERO 22'!H291</f>
        <v>689481.06</v>
      </c>
    </row>
    <row r="292" spans="1:8" x14ac:dyDescent="0.25">
      <c r="A292" s="6" t="s">
        <v>574</v>
      </c>
      <c r="B292" s="6" t="s">
        <v>575</v>
      </c>
      <c r="C292" s="7">
        <f>+'MARZO 22'!C292+'FEBRERO 22'!C292+'ENERO 22'!C292</f>
        <v>2098280.0999999996</v>
      </c>
      <c r="D292" s="7">
        <f>+'MARZO 22'!D292+'FEBRERO 22'!D292+'ENERO 22'!D292</f>
        <v>0</v>
      </c>
      <c r="E292" s="7">
        <f>+'MARZO 22'!E292+'FEBRERO 22'!E292+'ENERO 22'!E292</f>
        <v>2098280.0999999996</v>
      </c>
      <c r="F292" s="7">
        <f>+'MARZO 22'!F292+'FEBRERO 22'!F292+'ENERO 22'!F292</f>
        <v>582713</v>
      </c>
      <c r="G292" s="7">
        <f>+'MARZO 22'!G292+'FEBRERO 22'!G292+'ENERO 22'!G292</f>
        <v>0</v>
      </c>
      <c r="H292" s="7">
        <f>+'MARZO 22'!H292+'FEBRERO 22'!H292+'ENERO 22'!H292</f>
        <v>582713</v>
      </c>
    </row>
    <row r="293" spans="1:8" x14ac:dyDescent="0.25">
      <c r="A293" s="6" t="s">
        <v>576</v>
      </c>
      <c r="B293" s="6" t="s">
        <v>577</v>
      </c>
      <c r="C293" s="7">
        <f>+'MARZO 22'!C293+'FEBRERO 22'!C293+'ENERO 22'!C293</f>
        <v>539573.39999999991</v>
      </c>
      <c r="D293" s="7">
        <f>+'MARZO 22'!D293+'FEBRERO 22'!D293+'ENERO 22'!D293</f>
        <v>0</v>
      </c>
      <c r="E293" s="7">
        <f>+'MARZO 22'!E293+'FEBRERO 22'!E293+'ENERO 22'!E293</f>
        <v>539573.39999999991</v>
      </c>
      <c r="F293" s="7">
        <f>+'MARZO 22'!F293+'FEBRERO 22'!F293+'ENERO 22'!F293</f>
        <v>57707.380000000005</v>
      </c>
      <c r="G293" s="7">
        <f>+'MARZO 22'!G293+'FEBRERO 22'!G293+'ENERO 22'!G293</f>
        <v>0</v>
      </c>
      <c r="H293" s="7">
        <f>+'MARZO 22'!H293+'FEBRERO 22'!H293+'ENERO 22'!H293</f>
        <v>57707.380000000005</v>
      </c>
    </row>
    <row r="294" spans="1:8" x14ac:dyDescent="0.25">
      <c r="A294" s="6" t="s">
        <v>578</v>
      </c>
      <c r="B294" s="6" t="s">
        <v>579</v>
      </c>
      <c r="C294" s="7">
        <f>+'MARZO 22'!C294+'FEBRERO 22'!C294+'ENERO 22'!C294</f>
        <v>567459.60000000009</v>
      </c>
      <c r="D294" s="7">
        <f>+'MARZO 22'!D294+'FEBRERO 22'!D294+'ENERO 22'!D294</f>
        <v>0</v>
      </c>
      <c r="E294" s="7">
        <f>+'MARZO 22'!E294+'FEBRERO 22'!E294+'ENERO 22'!E294</f>
        <v>567459.60000000009</v>
      </c>
      <c r="F294" s="7">
        <f>+'MARZO 22'!F294+'FEBRERO 22'!F294+'ENERO 22'!F294</f>
        <v>109963.59</v>
      </c>
      <c r="G294" s="7">
        <f>+'MARZO 22'!G294+'FEBRERO 22'!G294+'ENERO 22'!G294</f>
        <v>0</v>
      </c>
      <c r="H294" s="7">
        <f>+'MARZO 22'!H294+'FEBRERO 22'!H294+'ENERO 22'!H294</f>
        <v>109963.59</v>
      </c>
    </row>
    <row r="295" spans="1:8" x14ac:dyDescent="0.25">
      <c r="A295" s="6" t="s">
        <v>580</v>
      </c>
      <c r="B295" s="6" t="s">
        <v>581</v>
      </c>
      <c r="C295" s="7">
        <f>+'MARZO 22'!C295+'FEBRERO 22'!C295+'ENERO 22'!C295</f>
        <v>708013.5</v>
      </c>
      <c r="D295" s="7">
        <f>+'MARZO 22'!D295+'FEBRERO 22'!D295+'ENERO 22'!D295</f>
        <v>0</v>
      </c>
      <c r="E295" s="7">
        <f>+'MARZO 22'!E295+'FEBRERO 22'!E295+'ENERO 22'!E295</f>
        <v>708013.5</v>
      </c>
      <c r="F295" s="7">
        <f>+'MARZO 22'!F295+'FEBRERO 22'!F295+'ENERO 22'!F295</f>
        <v>228197.93</v>
      </c>
      <c r="G295" s="7">
        <f>+'MARZO 22'!G295+'FEBRERO 22'!G295+'ENERO 22'!G295</f>
        <v>0</v>
      </c>
      <c r="H295" s="7">
        <f>+'MARZO 22'!H295+'FEBRERO 22'!H295+'ENERO 22'!H295</f>
        <v>228197.93</v>
      </c>
    </row>
    <row r="296" spans="1:8" x14ac:dyDescent="0.25">
      <c r="A296" s="6" t="s">
        <v>582</v>
      </c>
      <c r="B296" s="6" t="s">
        <v>583</v>
      </c>
      <c r="C296" s="7">
        <f>+'MARZO 22'!C296+'FEBRERO 22'!C296+'ENERO 22'!C296</f>
        <v>749784</v>
      </c>
      <c r="D296" s="7">
        <f>+'MARZO 22'!D296+'FEBRERO 22'!D296+'ENERO 22'!D296</f>
        <v>0</v>
      </c>
      <c r="E296" s="7">
        <f>+'MARZO 22'!E296+'FEBRERO 22'!E296+'ENERO 22'!E296</f>
        <v>749784</v>
      </c>
      <c r="F296" s="7">
        <f>+'MARZO 22'!F296+'FEBRERO 22'!F296+'ENERO 22'!F296</f>
        <v>196054.73</v>
      </c>
      <c r="G296" s="7">
        <f>+'MARZO 22'!G296+'FEBRERO 22'!G296+'ENERO 22'!G296</f>
        <v>0</v>
      </c>
      <c r="H296" s="7">
        <f>+'MARZO 22'!H296+'FEBRERO 22'!H296+'ENERO 22'!H296</f>
        <v>196054.73</v>
      </c>
    </row>
    <row r="297" spans="1:8" x14ac:dyDescent="0.25">
      <c r="A297" s="6" t="s">
        <v>584</v>
      </c>
      <c r="B297" s="6" t="s">
        <v>585</v>
      </c>
      <c r="C297" s="7">
        <f>+'MARZO 22'!C297+'FEBRERO 22'!C297+'ENERO 22'!C297</f>
        <v>3269861.4000000004</v>
      </c>
      <c r="D297" s="7">
        <f>+'MARZO 22'!D297+'FEBRERO 22'!D297+'ENERO 22'!D297</f>
        <v>895281.51000000013</v>
      </c>
      <c r="E297" s="7">
        <f>+'MARZO 22'!E297+'FEBRERO 22'!E297+'ENERO 22'!E297</f>
        <v>2374579.89</v>
      </c>
      <c r="F297" s="7">
        <f>+'MARZO 22'!F297+'FEBRERO 22'!F297+'ENERO 22'!F297</f>
        <v>809783.09000000008</v>
      </c>
      <c r="G297" s="7">
        <f>+'MARZO 22'!G297+'FEBRERO 22'!G297+'ENERO 22'!G297</f>
        <v>0</v>
      </c>
      <c r="H297" s="7">
        <f>+'MARZO 22'!H297+'FEBRERO 22'!H297+'ENERO 22'!H297</f>
        <v>809783.09000000008</v>
      </c>
    </row>
    <row r="298" spans="1:8" x14ac:dyDescent="0.25">
      <c r="A298" s="6" t="s">
        <v>586</v>
      </c>
      <c r="B298" s="6" t="s">
        <v>587</v>
      </c>
      <c r="C298" s="7">
        <f>+'MARZO 22'!C298+'FEBRERO 22'!C298+'ENERO 22'!C298</f>
        <v>1869949.5</v>
      </c>
      <c r="D298" s="7">
        <f>+'MARZO 22'!D298+'FEBRERO 22'!D298+'ENERO 22'!D298</f>
        <v>0</v>
      </c>
      <c r="E298" s="7">
        <f>+'MARZO 22'!E298+'FEBRERO 22'!E298+'ENERO 22'!E298</f>
        <v>1869949.5</v>
      </c>
      <c r="F298" s="7">
        <f>+'MARZO 22'!F298+'FEBRERO 22'!F298+'ENERO 22'!F298</f>
        <v>283837.62</v>
      </c>
      <c r="G298" s="7">
        <f>+'MARZO 22'!G298+'FEBRERO 22'!G298+'ENERO 22'!G298</f>
        <v>0</v>
      </c>
      <c r="H298" s="7">
        <f>+'MARZO 22'!H298+'FEBRERO 22'!H298+'ENERO 22'!H298</f>
        <v>283837.62</v>
      </c>
    </row>
    <row r="299" spans="1:8" x14ac:dyDescent="0.25">
      <c r="A299" s="6" t="s">
        <v>588</v>
      </c>
      <c r="B299" s="6" t="s">
        <v>589</v>
      </c>
      <c r="C299" s="7">
        <f>+'MARZO 22'!C299+'FEBRERO 22'!C299+'ENERO 22'!C299</f>
        <v>2475743.0999999996</v>
      </c>
      <c r="D299" s="7">
        <f>+'MARZO 22'!D299+'FEBRERO 22'!D299+'ENERO 22'!D299</f>
        <v>0</v>
      </c>
      <c r="E299" s="7">
        <f>+'MARZO 22'!E299+'FEBRERO 22'!E299+'ENERO 22'!E299</f>
        <v>2475743.0999999996</v>
      </c>
      <c r="F299" s="7">
        <f>+'MARZO 22'!F299+'FEBRERO 22'!F299+'ENERO 22'!F299</f>
        <v>3217327.62</v>
      </c>
      <c r="G299" s="7">
        <f>+'MARZO 22'!G299+'FEBRERO 22'!G299+'ENERO 22'!G299</f>
        <v>0</v>
      </c>
      <c r="H299" s="7">
        <f>+'MARZO 22'!H299+'FEBRERO 22'!H299+'ENERO 22'!H299</f>
        <v>3217327.62</v>
      </c>
    </row>
    <row r="300" spans="1:8" x14ac:dyDescent="0.25">
      <c r="A300" s="6" t="s">
        <v>590</v>
      </c>
      <c r="B300" s="6" t="s">
        <v>591</v>
      </c>
      <c r="C300" s="7">
        <f>+'MARZO 22'!C300+'FEBRERO 22'!C300+'ENERO 22'!C300</f>
        <v>2266611</v>
      </c>
      <c r="D300" s="7">
        <f>+'MARZO 22'!D300+'FEBRERO 22'!D300+'ENERO 22'!D300</f>
        <v>0</v>
      </c>
      <c r="E300" s="7">
        <f>+'MARZO 22'!E300+'FEBRERO 22'!E300+'ENERO 22'!E300</f>
        <v>2266611</v>
      </c>
      <c r="F300" s="7">
        <f>+'MARZO 22'!F300+'FEBRERO 22'!F300+'ENERO 22'!F300</f>
        <v>1322382.56</v>
      </c>
      <c r="G300" s="7">
        <f>+'MARZO 22'!G300+'FEBRERO 22'!G300+'ENERO 22'!G300</f>
        <v>0</v>
      </c>
      <c r="H300" s="7">
        <f>+'MARZO 22'!H300+'FEBRERO 22'!H300+'ENERO 22'!H300</f>
        <v>1322382.56</v>
      </c>
    </row>
    <row r="301" spans="1:8" x14ac:dyDescent="0.25">
      <c r="A301" s="6" t="s">
        <v>592</v>
      </c>
      <c r="B301" s="6" t="s">
        <v>593</v>
      </c>
      <c r="C301" s="7">
        <f>+'MARZO 22'!C301+'FEBRERO 22'!C301+'ENERO 22'!C301</f>
        <v>3323379</v>
      </c>
      <c r="D301" s="7">
        <f>+'MARZO 22'!D301+'FEBRERO 22'!D301+'ENERO 22'!D301</f>
        <v>0</v>
      </c>
      <c r="E301" s="7">
        <f>+'MARZO 22'!E301+'FEBRERO 22'!E301+'ENERO 22'!E301</f>
        <v>3323379</v>
      </c>
      <c r="F301" s="7">
        <f>+'MARZO 22'!F301+'FEBRERO 22'!F301+'ENERO 22'!F301</f>
        <v>1883478.78</v>
      </c>
      <c r="G301" s="7">
        <f>+'MARZO 22'!G301+'FEBRERO 22'!G301+'ENERO 22'!G301</f>
        <v>0</v>
      </c>
      <c r="H301" s="7">
        <f>+'MARZO 22'!H301+'FEBRERO 22'!H301+'ENERO 22'!H301</f>
        <v>1883478.78</v>
      </c>
    </row>
    <row r="302" spans="1:8" x14ac:dyDescent="0.25">
      <c r="A302" s="6" t="s">
        <v>594</v>
      </c>
      <c r="B302" s="6" t="s">
        <v>595</v>
      </c>
      <c r="C302" s="7">
        <f>+'MARZO 22'!C302+'FEBRERO 22'!C302+'ENERO 22'!C302</f>
        <v>768673.8</v>
      </c>
      <c r="D302" s="7">
        <f>+'MARZO 22'!D302+'FEBRERO 22'!D302+'ENERO 22'!D302</f>
        <v>0</v>
      </c>
      <c r="E302" s="7">
        <f>+'MARZO 22'!E302+'FEBRERO 22'!E302+'ENERO 22'!E302</f>
        <v>768673.8</v>
      </c>
      <c r="F302" s="7">
        <f>+'MARZO 22'!F302+'FEBRERO 22'!F302+'ENERO 22'!F302</f>
        <v>179513.2</v>
      </c>
      <c r="G302" s="7">
        <f>+'MARZO 22'!G302+'FEBRERO 22'!G302+'ENERO 22'!G302</f>
        <v>0</v>
      </c>
      <c r="H302" s="7">
        <f>+'MARZO 22'!H302+'FEBRERO 22'!H302+'ENERO 22'!H302</f>
        <v>179513.2</v>
      </c>
    </row>
    <row r="303" spans="1:8" x14ac:dyDescent="0.25">
      <c r="A303" s="6" t="s">
        <v>596</v>
      </c>
      <c r="B303" s="6" t="s">
        <v>597</v>
      </c>
      <c r="C303" s="7">
        <f>+'MARZO 22'!C303+'FEBRERO 22'!C303+'ENERO 22'!C303</f>
        <v>2667938.7000000002</v>
      </c>
      <c r="D303" s="7">
        <f>+'MARZO 22'!D303+'FEBRERO 22'!D303+'ENERO 22'!D303</f>
        <v>0</v>
      </c>
      <c r="E303" s="7">
        <f>+'MARZO 22'!E303+'FEBRERO 22'!E303+'ENERO 22'!E303</f>
        <v>2667938.7000000002</v>
      </c>
      <c r="F303" s="7">
        <f>+'MARZO 22'!F303+'FEBRERO 22'!F303+'ENERO 22'!F303</f>
        <v>517110.79000000004</v>
      </c>
      <c r="G303" s="7">
        <f>+'MARZO 22'!G303+'FEBRERO 22'!G303+'ENERO 22'!G303</f>
        <v>0</v>
      </c>
      <c r="H303" s="7">
        <f>+'MARZO 22'!H303+'FEBRERO 22'!H303+'ENERO 22'!H303</f>
        <v>517110.79000000004</v>
      </c>
    </row>
    <row r="304" spans="1:8" x14ac:dyDescent="0.25">
      <c r="A304" s="6" t="s">
        <v>598</v>
      </c>
      <c r="B304" s="6" t="s">
        <v>599</v>
      </c>
      <c r="C304" s="7">
        <f>+'MARZO 22'!C304+'FEBRERO 22'!C304+'ENERO 22'!C304</f>
        <v>6394878.6000000006</v>
      </c>
      <c r="D304" s="7">
        <f>+'MARZO 22'!D304+'FEBRERO 22'!D304+'ENERO 22'!D304</f>
        <v>0</v>
      </c>
      <c r="E304" s="7">
        <f>+'MARZO 22'!E304+'FEBRERO 22'!E304+'ENERO 22'!E304</f>
        <v>6394878.6000000006</v>
      </c>
      <c r="F304" s="7">
        <f>+'MARZO 22'!F304+'FEBRERO 22'!F304+'ENERO 22'!F304</f>
        <v>2553974.67</v>
      </c>
      <c r="G304" s="7">
        <f>+'MARZO 22'!G304+'FEBRERO 22'!G304+'ENERO 22'!G304</f>
        <v>0</v>
      </c>
      <c r="H304" s="7">
        <f>+'MARZO 22'!H304+'FEBRERO 22'!H304+'ENERO 22'!H304</f>
        <v>2553974.67</v>
      </c>
    </row>
    <row r="305" spans="1:8" x14ac:dyDescent="0.25">
      <c r="A305" s="6" t="s">
        <v>600</v>
      </c>
      <c r="B305" s="6" t="s">
        <v>601</v>
      </c>
      <c r="C305" s="7">
        <f>+'MARZO 22'!C305+'FEBRERO 22'!C305+'ENERO 22'!C305</f>
        <v>790040.10000000009</v>
      </c>
      <c r="D305" s="7">
        <f>+'MARZO 22'!D305+'FEBRERO 22'!D305+'ENERO 22'!D305</f>
        <v>0</v>
      </c>
      <c r="E305" s="7">
        <f>+'MARZO 22'!E305+'FEBRERO 22'!E305+'ENERO 22'!E305</f>
        <v>790040.10000000009</v>
      </c>
      <c r="F305" s="7">
        <f>+'MARZO 22'!F305+'FEBRERO 22'!F305+'ENERO 22'!F305</f>
        <v>211468.43</v>
      </c>
      <c r="G305" s="7">
        <f>+'MARZO 22'!G305+'FEBRERO 22'!G305+'ENERO 22'!G305</f>
        <v>0</v>
      </c>
      <c r="H305" s="7">
        <f>+'MARZO 22'!H305+'FEBRERO 22'!H305+'ENERO 22'!H305</f>
        <v>211468.43</v>
      </c>
    </row>
    <row r="306" spans="1:8" x14ac:dyDescent="0.25">
      <c r="A306" s="6" t="s">
        <v>602</v>
      </c>
      <c r="B306" s="6" t="s">
        <v>603</v>
      </c>
      <c r="C306" s="7">
        <f>+'MARZO 22'!C306+'FEBRERO 22'!C306+'ENERO 22'!C306</f>
        <v>5054717.4000000004</v>
      </c>
      <c r="D306" s="7">
        <f>+'MARZO 22'!D306+'FEBRERO 22'!D306+'ENERO 22'!D306</f>
        <v>0</v>
      </c>
      <c r="E306" s="7">
        <f>+'MARZO 22'!E306+'FEBRERO 22'!E306+'ENERO 22'!E306</f>
        <v>5054717.4000000004</v>
      </c>
      <c r="F306" s="7">
        <f>+'MARZO 22'!F306+'FEBRERO 22'!F306+'ENERO 22'!F306</f>
        <v>1246629.8700000001</v>
      </c>
      <c r="G306" s="7">
        <f>+'MARZO 22'!G306+'FEBRERO 22'!G306+'ENERO 22'!G306</f>
        <v>0</v>
      </c>
      <c r="H306" s="7">
        <f>+'MARZO 22'!H306+'FEBRERO 22'!H306+'ENERO 22'!H306</f>
        <v>1246629.8700000001</v>
      </c>
    </row>
    <row r="307" spans="1:8" x14ac:dyDescent="0.25">
      <c r="A307" s="6" t="s">
        <v>604</v>
      </c>
      <c r="B307" s="6" t="s">
        <v>605</v>
      </c>
      <c r="C307" s="7">
        <f>+'MARZO 22'!C307+'FEBRERO 22'!C307+'ENERO 22'!C307</f>
        <v>754899.3</v>
      </c>
      <c r="D307" s="7">
        <f>+'MARZO 22'!D307+'FEBRERO 22'!D307+'ENERO 22'!D307</f>
        <v>0</v>
      </c>
      <c r="E307" s="7">
        <f>+'MARZO 22'!E307+'FEBRERO 22'!E307+'ENERO 22'!E307</f>
        <v>754899.3</v>
      </c>
      <c r="F307" s="7">
        <f>+'MARZO 22'!F307+'FEBRERO 22'!F307+'ENERO 22'!F307</f>
        <v>299627.26</v>
      </c>
      <c r="G307" s="7">
        <f>+'MARZO 22'!G307+'FEBRERO 22'!G307+'ENERO 22'!G307</f>
        <v>0</v>
      </c>
      <c r="H307" s="7">
        <f>+'MARZO 22'!H307+'FEBRERO 22'!H307+'ENERO 22'!H307</f>
        <v>299627.26</v>
      </c>
    </row>
    <row r="308" spans="1:8" x14ac:dyDescent="0.25">
      <c r="A308" s="6" t="s">
        <v>606</v>
      </c>
      <c r="B308" s="6" t="s">
        <v>607</v>
      </c>
      <c r="C308" s="7">
        <f>+'MARZO 22'!C308+'FEBRERO 22'!C308+'ENERO 22'!C308</f>
        <v>3472305.9000000004</v>
      </c>
      <c r="D308" s="7">
        <f>+'MARZO 22'!D308+'FEBRERO 22'!D308+'ENERO 22'!D308</f>
        <v>0</v>
      </c>
      <c r="E308" s="7">
        <f>+'MARZO 22'!E308+'FEBRERO 22'!E308+'ENERO 22'!E308</f>
        <v>3472305.9000000004</v>
      </c>
      <c r="F308" s="7">
        <f>+'MARZO 22'!F308+'FEBRERO 22'!F308+'ENERO 22'!F308</f>
        <v>856964.04</v>
      </c>
      <c r="G308" s="7">
        <f>+'MARZO 22'!G308+'FEBRERO 22'!G308+'ENERO 22'!G308</f>
        <v>0</v>
      </c>
      <c r="H308" s="7">
        <f>+'MARZO 22'!H308+'FEBRERO 22'!H308+'ENERO 22'!H308</f>
        <v>856964.04</v>
      </c>
    </row>
    <row r="309" spans="1:8" x14ac:dyDescent="0.25">
      <c r="A309" s="6" t="s">
        <v>608</v>
      </c>
      <c r="B309" s="6" t="s">
        <v>609</v>
      </c>
      <c r="C309" s="7">
        <f>+'MARZO 22'!C309+'FEBRERO 22'!C309+'ENERO 22'!C309</f>
        <v>658561.80000000005</v>
      </c>
      <c r="D309" s="7">
        <f>+'MARZO 22'!D309+'FEBRERO 22'!D309+'ENERO 22'!D309</f>
        <v>0</v>
      </c>
      <c r="E309" s="7">
        <f>+'MARZO 22'!E309+'FEBRERO 22'!E309+'ENERO 22'!E309</f>
        <v>658561.80000000005</v>
      </c>
      <c r="F309" s="7">
        <f>+'MARZO 22'!F309+'FEBRERO 22'!F309+'ENERO 22'!F309</f>
        <v>203197.65999999997</v>
      </c>
      <c r="G309" s="7">
        <f>+'MARZO 22'!G309+'FEBRERO 22'!G309+'ENERO 22'!G309</f>
        <v>0</v>
      </c>
      <c r="H309" s="7">
        <f>+'MARZO 22'!H309+'FEBRERO 22'!H309+'ENERO 22'!H309</f>
        <v>203197.65999999997</v>
      </c>
    </row>
    <row r="310" spans="1:8" x14ac:dyDescent="0.25">
      <c r="A310" s="6" t="s">
        <v>610</v>
      </c>
      <c r="B310" s="6" t="s">
        <v>611</v>
      </c>
      <c r="C310" s="7">
        <f>+'MARZO 22'!C310+'FEBRERO 22'!C310+'ENERO 22'!C310</f>
        <v>964099.20000000007</v>
      </c>
      <c r="D310" s="7">
        <f>+'MARZO 22'!D310+'FEBRERO 22'!D310+'ENERO 22'!D310</f>
        <v>0</v>
      </c>
      <c r="E310" s="7">
        <f>+'MARZO 22'!E310+'FEBRERO 22'!E310+'ENERO 22'!E310</f>
        <v>964099.20000000007</v>
      </c>
      <c r="F310" s="7">
        <f>+'MARZO 22'!F310+'FEBRERO 22'!F310+'ENERO 22'!F310</f>
        <v>134587.91</v>
      </c>
      <c r="G310" s="7">
        <f>+'MARZO 22'!G310+'FEBRERO 22'!G310+'ENERO 22'!G310</f>
        <v>0</v>
      </c>
      <c r="H310" s="7">
        <f>+'MARZO 22'!H310+'FEBRERO 22'!H310+'ENERO 22'!H310</f>
        <v>134587.91</v>
      </c>
    </row>
    <row r="311" spans="1:8" x14ac:dyDescent="0.25">
      <c r="A311" s="6" t="s">
        <v>612</v>
      </c>
      <c r="B311" s="6" t="s">
        <v>613</v>
      </c>
      <c r="C311" s="7">
        <f>+'MARZO 22'!C311+'FEBRERO 22'!C311+'ENERO 22'!C311</f>
        <v>1032136.2000000001</v>
      </c>
      <c r="D311" s="7">
        <f>+'MARZO 22'!D311+'FEBRERO 22'!D311+'ENERO 22'!D311</f>
        <v>0</v>
      </c>
      <c r="E311" s="7">
        <f>+'MARZO 22'!E311+'FEBRERO 22'!E311+'ENERO 22'!E311</f>
        <v>1032136.2000000001</v>
      </c>
      <c r="F311" s="7">
        <f>+'MARZO 22'!F311+'FEBRERO 22'!F311+'ENERO 22'!F311</f>
        <v>814482.39</v>
      </c>
      <c r="G311" s="7">
        <f>+'MARZO 22'!G311+'FEBRERO 22'!G311+'ENERO 22'!G311</f>
        <v>0</v>
      </c>
      <c r="H311" s="7">
        <f>+'MARZO 22'!H311+'FEBRERO 22'!H311+'ENERO 22'!H311</f>
        <v>814482.39</v>
      </c>
    </row>
    <row r="312" spans="1:8" x14ac:dyDescent="0.25">
      <c r="A312" s="6" t="s">
        <v>614</v>
      </c>
      <c r="B312" s="6" t="s">
        <v>615</v>
      </c>
      <c r="C312" s="7">
        <f>+'MARZO 22'!C312+'FEBRERO 22'!C312+'ENERO 22'!C312</f>
        <v>3466475.4000000004</v>
      </c>
      <c r="D312" s="7">
        <f>+'MARZO 22'!D312+'FEBRERO 22'!D312+'ENERO 22'!D312</f>
        <v>0</v>
      </c>
      <c r="E312" s="7">
        <f>+'MARZO 22'!E312+'FEBRERO 22'!E312+'ENERO 22'!E312</f>
        <v>3466475.4000000004</v>
      </c>
      <c r="F312" s="7">
        <f>+'MARZO 22'!F312+'FEBRERO 22'!F312+'ENERO 22'!F312</f>
        <v>874821.38</v>
      </c>
      <c r="G312" s="7">
        <f>+'MARZO 22'!G312+'FEBRERO 22'!G312+'ENERO 22'!G312</f>
        <v>0</v>
      </c>
      <c r="H312" s="7">
        <f>+'MARZO 22'!H312+'FEBRERO 22'!H312+'ENERO 22'!H312</f>
        <v>874821.38</v>
      </c>
    </row>
    <row r="313" spans="1:8" x14ac:dyDescent="0.25">
      <c r="A313" s="6" t="s">
        <v>616</v>
      </c>
      <c r="B313" s="6" t="s">
        <v>617</v>
      </c>
      <c r="C313" s="7">
        <f>+'MARZO 22'!C313+'FEBRERO 22'!C313+'ENERO 22'!C313</f>
        <v>4247343.3000000007</v>
      </c>
      <c r="D313" s="7">
        <f>+'MARZO 22'!D313+'FEBRERO 22'!D313+'ENERO 22'!D313</f>
        <v>0</v>
      </c>
      <c r="E313" s="7">
        <f>+'MARZO 22'!E313+'FEBRERO 22'!E313+'ENERO 22'!E313</f>
        <v>4247343.3000000007</v>
      </c>
      <c r="F313" s="7">
        <f>+'MARZO 22'!F313+'FEBRERO 22'!F313+'ENERO 22'!F313</f>
        <v>1829906.7800000003</v>
      </c>
      <c r="G313" s="7">
        <f>+'MARZO 22'!G313+'FEBRERO 22'!G313+'ENERO 22'!G313</f>
        <v>0</v>
      </c>
      <c r="H313" s="7">
        <f>+'MARZO 22'!H313+'FEBRERO 22'!H313+'ENERO 22'!H313</f>
        <v>1829906.7800000003</v>
      </c>
    </row>
    <row r="314" spans="1:8" x14ac:dyDescent="0.25">
      <c r="A314" s="6" t="s">
        <v>618</v>
      </c>
      <c r="B314" s="6" t="s">
        <v>619</v>
      </c>
      <c r="C314" s="7">
        <f>+'MARZO 22'!C314+'FEBRERO 22'!C314+'ENERO 22'!C314</f>
        <v>1480229.7000000002</v>
      </c>
      <c r="D314" s="7">
        <f>+'MARZO 22'!D314+'FEBRERO 22'!D314+'ENERO 22'!D314</f>
        <v>0</v>
      </c>
      <c r="E314" s="7">
        <f>+'MARZO 22'!E314+'FEBRERO 22'!E314+'ENERO 22'!E314</f>
        <v>1480229.7000000002</v>
      </c>
      <c r="F314" s="7">
        <f>+'MARZO 22'!F314+'FEBRERO 22'!F314+'ENERO 22'!F314</f>
        <v>621623.18999999994</v>
      </c>
      <c r="G314" s="7">
        <f>+'MARZO 22'!G314+'FEBRERO 22'!G314+'ENERO 22'!G314</f>
        <v>0</v>
      </c>
      <c r="H314" s="7">
        <f>+'MARZO 22'!H314+'FEBRERO 22'!H314+'ENERO 22'!H314</f>
        <v>621623.18999999994</v>
      </c>
    </row>
    <row r="315" spans="1:8" x14ac:dyDescent="0.25">
      <c r="A315" s="6" t="s">
        <v>620</v>
      </c>
      <c r="B315" s="6" t="s">
        <v>621</v>
      </c>
      <c r="C315" s="7">
        <f>+'MARZO 22'!C315+'FEBRERO 22'!C315+'ENERO 22'!C315</f>
        <v>8242104.3000000007</v>
      </c>
      <c r="D315" s="7">
        <f>+'MARZO 22'!D315+'FEBRERO 22'!D315+'ENERO 22'!D315</f>
        <v>0</v>
      </c>
      <c r="E315" s="7">
        <f>+'MARZO 22'!E315+'FEBRERO 22'!E315+'ENERO 22'!E315</f>
        <v>8242104.3000000007</v>
      </c>
      <c r="F315" s="7">
        <f>+'MARZO 22'!F315+'FEBRERO 22'!F315+'ENERO 22'!F315</f>
        <v>1948893.0099999998</v>
      </c>
      <c r="G315" s="7">
        <f>+'MARZO 22'!G315+'FEBRERO 22'!G315+'ENERO 22'!G315</f>
        <v>13532</v>
      </c>
      <c r="H315" s="7">
        <f>+'MARZO 22'!H315+'FEBRERO 22'!H315+'ENERO 22'!H315</f>
        <v>1935361.0099999998</v>
      </c>
    </row>
    <row r="316" spans="1:8" x14ac:dyDescent="0.25">
      <c r="A316" s="6" t="s">
        <v>622</v>
      </c>
      <c r="B316" s="6" t="s">
        <v>623</v>
      </c>
      <c r="C316" s="7">
        <f>+'MARZO 22'!C316+'FEBRERO 22'!C316+'ENERO 22'!C316</f>
        <v>4650223.1999999993</v>
      </c>
      <c r="D316" s="7">
        <f>+'MARZO 22'!D316+'FEBRERO 22'!D316+'ENERO 22'!D316</f>
        <v>0</v>
      </c>
      <c r="E316" s="7">
        <f>+'MARZO 22'!E316+'FEBRERO 22'!E316+'ENERO 22'!E316</f>
        <v>4650223.1999999993</v>
      </c>
      <c r="F316" s="7">
        <f>+'MARZO 22'!F316+'FEBRERO 22'!F316+'ENERO 22'!F316</f>
        <v>2735367.58</v>
      </c>
      <c r="G316" s="7">
        <f>+'MARZO 22'!G316+'FEBRERO 22'!G316+'ENERO 22'!G316</f>
        <v>0</v>
      </c>
      <c r="H316" s="7">
        <f>+'MARZO 22'!H316+'FEBRERO 22'!H316+'ENERO 22'!H316</f>
        <v>2735367.58</v>
      </c>
    </row>
    <row r="317" spans="1:8" x14ac:dyDescent="0.25">
      <c r="A317" s="6" t="s">
        <v>624</v>
      </c>
      <c r="B317" s="6" t="s">
        <v>625</v>
      </c>
      <c r="C317" s="7">
        <f>+'MARZO 22'!C317+'FEBRERO 22'!C317+'ENERO 22'!C317</f>
        <v>604758.60000000009</v>
      </c>
      <c r="D317" s="7">
        <f>+'MARZO 22'!D317+'FEBRERO 22'!D317+'ENERO 22'!D317</f>
        <v>0</v>
      </c>
      <c r="E317" s="7">
        <f>+'MARZO 22'!E317+'FEBRERO 22'!E317+'ENERO 22'!E317</f>
        <v>604758.60000000009</v>
      </c>
      <c r="F317" s="7">
        <f>+'MARZO 22'!F317+'FEBRERO 22'!F317+'ENERO 22'!F317</f>
        <v>90790.44</v>
      </c>
      <c r="G317" s="7">
        <f>+'MARZO 22'!G317+'FEBRERO 22'!G317+'ENERO 22'!G317</f>
        <v>0</v>
      </c>
      <c r="H317" s="7">
        <f>+'MARZO 22'!H317+'FEBRERO 22'!H317+'ENERO 22'!H317</f>
        <v>90790.44</v>
      </c>
    </row>
    <row r="318" spans="1:8" x14ac:dyDescent="0.25">
      <c r="A318" s="6" t="s">
        <v>626</v>
      </c>
      <c r="B318" s="6" t="s">
        <v>627</v>
      </c>
      <c r="C318" s="7">
        <f>+'MARZO 22'!C318+'FEBRERO 22'!C318+'ENERO 22'!C318</f>
        <v>8819714.3999999985</v>
      </c>
      <c r="D318" s="7">
        <f>+'MARZO 22'!D318+'FEBRERO 22'!D318+'ENERO 22'!D318</f>
        <v>0</v>
      </c>
      <c r="E318" s="7">
        <f>+'MARZO 22'!E318+'FEBRERO 22'!E318+'ENERO 22'!E318</f>
        <v>8819714.3999999985</v>
      </c>
      <c r="F318" s="7">
        <f>+'MARZO 22'!F318+'FEBRERO 22'!F318+'ENERO 22'!F318</f>
        <v>2120135.44</v>
      </c>
      <c r="G318" s="7">
        <f>+'MARZO 22'!G318+'FEBRERO 22'!G318+'ENERO 22'!G318</f>
        <v>0</v>
      </c>
      <c r="H318" s="7">
        <f>+'MARZO 22'!H318+'FEBRERO 22'!H318+'ENERO 22'!H318</f>
        <v>2120135.44</v>
      </c>
    </row>
    <row r="319" spans="1:8" x14ac:dyDescent="0.25">
      <c r="A319" s="6" t="s">
        <v>628</v>
      </c>
      <c r="B319" s="6" t="s">
        <v>629</v>
      </c>
      <c r="C319" s="7">
        <f>+'MARZO 22'!C319+'FEBRERO 22'!C319+'ENERO 22'!C319</f>
        <v>1074737.7000000002</v>
      </c>
      <c r="D319" s="7">
        <f>+'MARZO 22'!D319+'FEBRERO 22'!D319+'ENERO 22'!D319</f>
        <v>0</v>
      </c>
      <c r="E319" s="7">
        <f>+'MARZO 22'!E319+'FEBRERO 22'!E319+'ENERO 22'!E319</f>
        <v>1074737.7000000002</v>
      </c>
      <c r="F319" s="7">
        <f>+'MARZO 22'!F319+'FEBRERO 22'!F319+'ENERO 22'!F319</f>
        <v>137219.51999999999</v>
      </c>
      <c r="G319" s="7">
        <f>+'MARZO 22'!G319+'FEBRERO 22'!G319+'ENERO 22'!G319</f>
        <v>0</v>
      </c>
      <c r="H319" s="7">
        <f>+'MARZO 22'!H319+'FEBRERO 22'!H319+'ENERO 22'!H319</f>
        <v>137219.51999999999</v>
      </c>
    </row>
    <row r="320" spans="1:8" x14ac:dyDescent="0.25">
      <c r="A320" s="6" t="s">
        <v>630</v>
      </c>
      <c r="B320" s="6" t="s">
        <v>631</v>
      </c>
      <c r="C320" s="7">
        <f>+'MARZO 22'!C320+'FEBRERO 22'!C320+'ENERO 22'!C320</f>
        <v>821512.5</v>
      </c>
      <c r="D320" s="7">
        <f>+'MARZO 22'!D320+'FEBRERO 22'!D320+'ENERO 22'!D320</f>
        <v>0</v>
      </c>
      <c r="E320" s="7">
        <f>+'MARZO 22'!E320+'FEBRERO 22'!E320+'ENERO 22'!E320</f>
        <v>821512.5</v>
      </c>
      <c r="F320" s="7">
        <f>+'MARZO 22'!F320+'FEBRERO 22'!F320+'ENERO 22'!F320</f>
        <v>329890.74</v>
      </c>
      <c r="G320" s="7">
        <f>+'MARZO 22'!G320+'FEBRERO 22'!G320+'ENERO 22'!G320</f>
        <v>0</v>
      </c>
      <c r="H320" s="7">
        <f>+'MARZO 22'!H320+'FEBRERO 22'!H320+'ENERO 22'!H320</f>
        <v>329890.74</v>
      </c>
    </row>
    <row r="321" spans="1:8" x14ac:dyDescent="0.25">
      <c r="A321" s="6" t="s">
        <v>632</v>
      </c>
      <c r="B321" s="6" t="s">
        <v>633</v>
      </c>
      <c r="C321" s="7">
        <f>+'MARZO 22'!C321+'FEBRERO 22'!C321+'ENERO 22'!C321</f>
        <v>1618111.2000000002</v>
      </c>
      <c r="D321" s="7">
        <f>+'MARZO 22'!D321+'FEBRERO 22'!D321+'ENERO 22'!D321</f>
        <v>0</v>
      </c>
      <c r="E321" s="7">
        <f>+'MARZO 22'!E321+'FEBRERO 22'!E321+'ENERO 22'!E321</f>
        <v>1618111.2000000002</v>
      </c>
      <c r="F321" s="7">
        <f>+'MARZO 22'!F321+'FEBRERO 22'!F321+'ENERO 22'!F321</f>
        <v>356958.7</v>
      </c>
      <c r="G321" s="7">
        <f>+'MARZO 22'!G321+'FEBRERO 22'!G321+'ENERO 22'!G321</f>
        <v>0</v>
      </c>
      <c r="H321" s="7">
        <f>+'MARZO 22'!H321+'FEBRERO 22'!H321+'ENERO 22'!H321</f>
        <v>356958.7</v>
      </c>
    </row>
    <row r="322" spans="1:8" s="9" customFormat="1" x14ac:dyDescent="0.25">
      <c r="A322" s="8" t="s">
        <v>634</v>
      </c>
      <c r="B322" s="8" t="s">
        <v>635</v>
      </c>
      <c r="C322" s="7">
        <f>+'MARZO 22'!C322+'FEBRERO 22'!C322+'ENERO 22'!C322</f>
        <v>641757</v>
      </c>
      <c r="D322" s="7">
        <f>+'MARZO 22'!D322+'FEBRERO 22'!D322+'ENERO 22'!D322</f>
        <v>0</v>
      </c>
      <c r="E322" s="7">
        <f>+'MARZO 22'!E322+'FEBRERO 22'!E322+'ENERO 22'!E322</f>
        <v>641757</v>
      </c>
      <c r="F322" s="7">
        <f>+'MARZO 22'!F322+'FEBRERO 22'!F322+'ENERO 22'!F322</f>
        <v>138723.28999999998</v>
      </c>
      <c r="G322" s="7">
        <f>+'MARZO 22'!G322+'FEBRERO 22'!G322+'ENERO 22'!G322</f>
        <v>0</v>
      </c>
      <c r="H322" s="7">
        <f>+'MARZO 22'!H322+'FEBRERO 22'!H322+'ENERO 22'!H322</f>
        <v>138723.28999999998</v>
      </c>
    </row>
    <row r="323" spans="1:8" s="9" customFormat="1" x14ac:dyDescent="0.25">
      <c r="A323" s="8" t="s">
        <v>636</v>
      </c>
      <c r="B323" s="8" t="s">
        <v>637</v>
      </c>
      <c r="C323" s="7">
        <f>+'MARZO 22'!C323+'FEBRERO 22'!C323+'ENERO 22'!C323</f>
        <v>1220427</v>
      </c>
      <c r="D323" s="7">
        <f>+'MARZO 22'!D323+'FEBRERO 22'!D323+'ENERO 22'!D323</f>
        <v>0</v>
      </c>
      <c r="E323" s="7">
        <f>+'MARZO 22'!E323+'FEBRERO 22'!E323+'ENERO 22'!E323</f>
        <v>1220427</v>
      </c>
      <c r="F323" s="7">
        <f>+'MARZO 22'!F323+'FEBRERO 22'!F323+'ENERO 22'!F323</f>
        <v>236280.72</v>
      </c>
      <c r="G323" s="7">
        <f>+'MARZO 22'!G323+'FEBRERO 22'!G323+'ENERO 22'!G323</f>
        <v>0</v>
      </c>
      <c r="H323" s="7">
        <f>+'MARZO 22'!H323+'FEBRERO 22'!H323+'ENERO 22'!H323</f>
        <v>236280.72</v>
      </c>
    </row>
    <row r="324" spans="1:8" x14ac:dyDescent="0.25">
      <c r="A324" s="6" t="s">
        <v>638</v>
      </c>
      <c r="B324" s="6" t="s">
        <v>639</v>
      </c>
      <c r="C324" s="7">
        <f>+'MARZO 22'!C324+'FEBRERO 22'!C324+'ENERO 22'!C324</f>
        <v>12940295.700000001</v>
      </c>
      <c r="D324" s="7">
        <f>+'MARZO 22'!D324+'FEBRERO 22'!D324+'ENERO 22'!D324</f>
        <v>0</v>
      </c>
      <c r="E324" s="7">
        <f>+'MARZO 22'!E324+'FEBRERO 22'!E324+'ENERO 22'!E324</f>
        <v>12940295.700000001</v>
      </c>
      <c r="F324" s="7">
        <f>+'MARZO 22'!F324+'FEBRERO 22'!F324+'ENERO 22'!F324</f>
        <v>9357242.870000001</v>
      </c>
      <c r="G324" s="7">
        <f>+'MARZO 22'!G324+'FEBRERO 22'!G324+'ENERO 22'!G324</f>
        <v>670460</v>
      </c>
      <c r="H324" s="7">
        <f>+'MARZO 22'!H324+'FEBRERO 22'!H324+'ENERO 22'!H324</f>
        <v>8686782.870000001</v>
      </c>
    </row>
    <row r="325" spans="1:8" x14ac:dyDescent="0.25">
      <c r="A325" s="6" t="s">
        <v>640</v>
      </c>
      <c r="B325" s="6" t="s">
        <v>641</v>
      </c>
      <c r="C325" s="7">
        <f>+'MARZO 22'!C325+'FEBRERO 22'!C325+'ENERO 22'!C325</f>
        <v>1084278.2999999998</v>
      </c>
      <c r="D325" s="7">
        <f>+'MARZO 22'!D325+'FEBRERO 22'!D325+'ENERO 22'!D325</f>
        <v>0</v>
      </c>
      <c r="E325" s="7">
        <f>+'MARZO 22'!E325+'FEBRERO 22'!E325+'ENERO 22'!E325</f>
        <v>1084278.2999999998</v>
      </c>
      <c r="F325" s="7">
        <f>+'MARZO 22'!F325+'FEBRERO 22'!F325+'ENERO 22'!F325</f>
        <v>182708.72</v>
      </c>
      <c r="G325" s="7">
        <f>+'MARZO 22'!G325+'FEBRERO 22'!G325+'ENERO 22'!G325</f>
        <v>0</v>
      </c>
      <c r="H325" s="7">
        <f>+'MARZO 22'!H325+'FEBRERO 22'!H325+'ENERO 22'!H325</f>
        <v>182708.72</v>
      </c>
    </row>
    <row r="326" spans="1:8" x14ac:dyDescent="0.25">
      <c r="A326" s="6" t="s">
        <v>642</v>
      </c>
      <c r="B326" s="6" t="s">
        <v>643</v>
      </c>
      <c r="C326" s="7">
        <f>+'MARZO 22'!C326+'FEBRERO 22'!C326+'ENERO 22'!C326</f>
        <v>751257.89999999991</v>
      </c>
      <c r="D326" s="7">
        <f>+'MARZO 22'!D326+'FEBRERO 22'!D326+'ENERO 22'!D326</f>
        <v>0</v>
      </c>
      <c r="E326" s="7">
        <f>+'MARZO 22'!E326+'FEBRERO 22'!E326+'ENERO 22'!E326</f>
        <v>751257.89999999991</v>
      </c>
      <c r="F326" s="7">
        <f>+'MARZO 22'!F326+'FEBRERO 22'!F326+'ENERO 22'!F326</f>
        <v>132708.18</v>
      </c>
      <c r="G326" s="7">
        <f>+'MARZO 22'!G326+'FEBRERO 22'!G326+'ENERO 22'!G326</f>
        <v>0</v>
      </c>
      <c r="H326" s="7">
        <f>+'MARZO 22'!H326+'FEBRERO 22'!H326+'ENERO 22'!H326</f>
        <v>132708.18</v>
      </c>
    </row>
    <row r="327" spans="1:8" x14ac:dyDescent="0.25">
      <c r="A327" s="6" t="s">
        <v>644</v>
      </c>
      <c r="B327" s="6" t="s">
        <v>645</v>
      </c>
      <c r="C327" s="7">
        <f>+'MARZO 22'!C327+'FEBRERO 22'!C327+'ENERO 22'!C327</f>
        <v>768807.3</v>
      </c>
      <c r="D327" s="7">
        <f>+'MARZO 22'!D327+'FEBRERO 22'!D327+'ENERO 22'!D327</f>
        <v>0</v>
      </c>
      <c r="E327" s="7">
        <f>+'MARZO 22'!E327+'FEBRERO 22'!E327+'ENERO 22'!E327</f>
        <v>768807.3</v>
      </c>
      <c r="F327" s="7">
        <f>+'MARZO 22'!F327+'FEBRERO 22'!F327+'ENERO 22'!F327</f>
        <v>141166.91999999998</v>
      </c>
      <c r="G327" s="7">
        <f>+'MARZO 22'!G327+'FEBRERO 22'!G327+'ENERO 22'!G327</f>
        <v>0</v>
      </c>
      <c r="H327" s="7">
        <f>+'MARZO 22'!H327+'FEBRERO 22'!H327+'ENERO 22'!H327</f>
        <v>141166.91999999998</v>
      </c>
    </row>
    <row r="328" spans="1:8" x14ac:dyDescent="0.25">
      <c r="A328" s="6" t="s">
        <v>646</v>
      </c>
      <c r="B328" s="6" t="s">
        <v>647</v>
      </c>
      <c r="C328" s="7">
        <f>+'MARZO 22'!C328+'FEBRERO 22'!C328+'ENERO 22'!C328</f>
        <v>1040039.7000000001</v>
      </c>
      <c r="D328" s="7">
        <f>+'MARZO 22'!D328+'FEBRERO 22'!D328+'ENERO 22'!D328</f>
        <v>0</v>
      </c>
      <c r="E328" s="7">
        <f>+'MARZO 22'!E328+'FEBRERO 22'!E328+'ENERO 22'!E328</f>
        <v>1040039.7000000001</v>
      </c>
      <c r="F328" s="7">
        <f>+'MARZO 22'!F328+'FEBRERO 22'!F328+'ENERO 22'!F328</f>
        <v>147745.94</v>
      </c>
      <c r="G328" s="7">
        <f>+'MARZO 22'!G328+'FEBRERO 22'!G328+'ENERO 22'!G328</f>
        <v>0</v>
      </c>
      <c r="H328" s="7">
        <f>+'MARZO 22'!H328+'FEBRERO 22'!H328+'ENERO 22'!H328</f>
        <v>147745.94</v>
      </c>
    </row>
    <row r="329" spans="1:8" x14ac:dyDescent="0.25">
      <c r="A329" s="6" t="s">
        <v>648</v>
      </c>
      <c r="B329" s="6" t="s">
        <v>649</v>
      </c>
      <c r="C329" s="7">
        <f>+'MARZO 22'!C329+'FEBRERO 22'!C329+'ENERO 22'!C329</f>
        <v>2027063.4000000001</v>
      </c>
      <c r="D329" s="7">
        <f>+'MARZO 22'!D329+'FEBRERO 22'!D329+'ENERO 22'!D329</f>
        <v>0</v>
      </c>
      <c r="E329" s="7">
        <f>+'MARZO 22'!E329+'FEBRERO 22'!E329+'ENERO 22'!E329</f>
        <v>2027063.4000000001</v>
      </c>
      <c r="F329" s="7">
        <f>+'MARZO 22'!F329+'FEBRERO 22'!F329+'ENERO 22'!F329</f>
        <v>451884.53</v>
      </c>
      <c r="G329" s="7">
        <f>+'MARZO 22'!G329+'FEBRERO 22'!G329+'ENERO 22'!G329</f>
        <v>0</v>
      </c>
      <c r="H329" s="7">
        <f>+'MARZO 22'!H329+'FEBRERO 22'!H329+'ENERO 22'!H329</f>
        <v>451884.53</v>
      </c>
    </row>
    <row r="330" spans="1:8" x14ac:dyDescent="0.25">
      <c r="A330" s="6" t="s">
        <v>650</v>
      </c>
      <c r="B330" s="6" t="s">
        <v>651</v>
      </c>
      <c r="C330" s="7">
        <f>+'MARZO 22'!C330+'FEBRERO 22'!C330+'ENERO 22'!C330</f>
        <v>21233015.700000003</v>
      </c>
      <c r="D330" s="7">
        <f>+'MARZO 22'!D330+'FEBRERO 22'!D330+'ENERO 22'!D330</f>
        <v>0</v>
      </c>
      <c r="E330" s="7">
        <f>+'MARZO 22'!E330+'FEBRERO 22'!E330+'ENERO 22'!E330</f>
        <v>21233015.700000003</v>
      </c>
      <c r="F330" s="7">
        <f>+'MARZO 22'!F330+'FEBRERO 22'!F330+'ENERO 22'!F330</f>
        <v>9060999.0899999999</v>
      </c>
      <c r="G330" s="7">
        <f>+'MARZO 22'!G330+'FEBRERO 22'!G330+'ENERO 22'!G330</f>
        <v>0</v>
      </c>
      <c r="H330" s="7">
        <f>+'MARZO 22'!H330+'FEBRERO 22'!H330+'ENERO 22'!H330</f>
        <v>9060999.0899999999</v>
      </c>
    </row>
    <row r="331" spans="1:8" x14ac:dyDescent="0.25">
      <c r="A331" s="6" t="s">
        <v>652</v>
      </c>
      <c r="B331" s="6" t="s">
        <v>653</v>
      </c>
      <c r="C331" s="7">
        <f>+'MARZO 22'!C331+'FEBRERO 22'!C331+'ENERO 22'!C331</f>
        <v>13401771.299999999</v>
      </c>
      <c r="D331" s="7">
        <f>+'MARZO 22'!D331+'FEBRERO 22'!D331+'ENERO 22'!D331</f>
        <v>0</v>
      </c>
      <c r="E331" s="7">
        <f>+'MARZO 22'!E331+'FEBRERO 22'!E331+'ENERO 22'!E331</f>
        <v>13401771.299999999</v>
      </c>
      <c r="F331" s="7">
        <f>+'MARZO 22'!F331+'FEBRERO 22'!F331+'ENERO 22'!F331</f>
        <v>2242505.17</v>
      </c>
      <c r="G331" s="7">
        <f>+'MARZO 22'!G331+'FEBRERO 22'!G331+'ENERO 22'!G331</f>
        <v>0</v>
      </c>
      <c r="H331" s="7">
        <f>+'MARZO 22'!H331+'FEBRERO 22'!H331+'ENERO 22'!H331</f>
        <v>2242505.17</v>
      </c>
    </row>
    <row r="332" spans="1:8" x14ac:dyDescent="0.25">
      <c r="A332" s="6" t="s">
        <v>654</v>
      </c>
      <c r="B332" s="6" t="s">
        <v>655</v>
      </c>
      <c r="C332" s="7">
        <f>+'MARZO 22'!C332+'FEBRERO 22'!C332+'ENERO 22'!C332</f>
        <v>4958457.5999999996</v>
      </c>
      <c r="D332" s="7">
        <f>+'MARZO 22'!D332+'FEBRERO 22'!D332+'ENERO 22'!D332</f>
        <v>0</v>
      </c>
      <c r="E332" s="7">
        <f>+'MARZO 22'!E332+'FEBRERO 22'!E332+'ENERO 22'!E332</f>
        <v>4958457.5999999996</v>
      </c>
      <c r="F332" s="7">
        <f>+'MARZO 22'!F332+'FEBRERO 22'!F332+'ENERO 22'!F332</f>
        <v>949634.21</v>
      </c>
      <c r="G332" s="7">
        <f>+'MARZO 22'!G332+'FEBRERO 22'!G332+'ENERO 22'!G332</f>
        <v>0</v>
      </c>
      <c r="H332" s="7">
        <f>+'MARZO 22'!H332+'FEBRERO 22'!H332+'ENERO 22'!H332</f>
        <v>949634.21</v>
      </c>
    </row>
    <row r="333" spans="1:8" x14ac:dyDescent="0.25">
      <c r="A333" s="6" t="s">
        <v>656</v>
      </c>
      <c r="B333" s="6" t="s">
        <v>657</v>
      </c>
      <c r="C333" s="7">
        <f>+'MARZO 22'!C333+'FEBRERO 22'!C333+'ENERO 22'!C333</f>
        <v>6426958.5</v>
      </c>
      <c r="D333" s="7">
        <f>+'MARZO 22'!D333+'FEBRERO 22'!D333+'ENERO 22'!D333</f>
        <v>0</v>
      </c>
      <c r="E333" s="7">
        <f>+'MARZO 22'!E333+'FEBRERO 22'!E333+'ENERO 22'!E333</f>
        <v>6426958.5</v>
      </c>
      <c r="F333" s="7">
        <f>+'MARZO 22'!F333+'FEBRERO 22'!F333+'ENERO 22'!F333</f>
        <v>2909617.56</v>
      </c>
      <c r="G333" s="7">
        <f>+'MARZO 22'!G333+'FEBRERO 22'!G333+'ENERO 22'!G333</f>
        <v>0</v>
      </c>
      <c r="H333" s="7">
        <f>+'MARZO 22'!H333+'FEBRERO 22'!H333+'ENERO 22'!H333</f>
        <v>2909617.56</v>
      </c>
    </row>
    <row r="334" spans="1:8" x14ac:dyDescent="0.25">
      <c r="A334" s="6" t="s">
        <v>658</v>
      </c>
      <c r="B334" s="6" t="s">
        <v>659</v>
      </c>
      <c r="C334" s="7">
        <f>+'MARZO 22'!C334+'FEBRERO 22'!C334+'ENERO 22'!C334</f>
        <v>1446565.5</v>
      </c>
      <c r="D334" s="7">
        <f>+'MARZO 22'!D334+'FEBRERO 22'!D334+'ENERO 22'!D334</f>
        <v>0</v>
      </c>
      <c r="E334" s="7">
        <f>+'MARZO 22'!E334+'FEBRERO 22'!E334+'ENERO 22'!E334</f>
        <v>1446565.5</v>
      </c>
      <c r="F334" s="7">
        <f>+'MARZO 22'!F334+'FEBRERO 22'!F334+'ENERO 22'!F334</f>
        <v>270867.56</v>
      </c>
      <c r="G334" s="7">
        <f>+'MARZO 22'!G334+'FEBRERO 22'!G334+'ENERO 22'!G334</f>
        <v>0</v>
      </c>
      <c r="H334" s="7">
        <f>+'MARZO 22'!H334+'FEBRERO 22'!H334+'ENERO 22'!H334</f>
        <v>270867.56</v>
      </c>
    </row>
    <row r="335" spans="1:8" x14ac:dyDescent="0.25">
      <c r="A335" s="6" t="s">
        <v>660</v>
      </c>
      <c r="B335" s="6" t="s">
        <v>661</v>
      </c>
      <c r="C335" s="7">
        <f>+'MARZO 22'!C335+'FEBRERO 22'!C335+'ENERO 22'!C335</f>
        <v>1307259</v>
      </c>
      <c r="D335" s="7">
        <f>+'MARZO 22'!D335+'FEBRERO 22'!D335+'ENERO 22'!D335</f>
        <v>0</v>
      </c>
      <c r="E335" s="7">
        <f>+'MARZO 22'!E335+'FEBRERO 22'!E335+'ENERO 22'!E335</f>
        <v>1307259</v>
      </c>
      <c r="F335" s="7">
        <f>+'MARZO 22'!F335+'FEBRERO 22'!F335+'ENERO 22'!F335</f>
        <v>216731.64</v>
      </c>
      <c r="G335" s="7">
        <f>+'MARZO 22'!G335+'FEBRERO 22'!G335+'ENERO 22'!G335</f>
        <v>0</v>
      </c>
      <c r="H335" s="7">
        <f>+'MARZO 22'!H335+'FEBRERO 22'!H335+'ENERO 22'!H335</f>
        <v>216731.64</v>
      </c>
    </row>
    <row r="336" spans="1:8" x14ac:dyDescent="0.25">
      <c r="A336" s="6" t="s">
        <v>662</v>
      </c>
      <c r="B336" s="6" t="s">
        <v>663</v>
      </c>
      <c r="C336" s="7">
        <f>+'MARZO 22'!C336+'FEBRERO 22'!C336+'ENERO 22'!C336</f>
        <v>3855906</v>
      </c>
      <c r="D336" s="7">
        <f>+'MARZO 22'!D336+'FEBRERO 22'!D336+'ENERO 22'!D336</f>
        <v>0</v>
      </c>
      <c r="E336" s="7">
        <f>+'MARZO 22'!E336+'FEBRERO 22'!E336+'ENERO 22'!E336</f>
        <v>3855906</v>
      </c>
      <c r="F336" s="7">
        <f>+'MARZO 22'!F336+'FEBRERO 22'!F336+'ENERO 22'!F336</f>
        <v>807527.42999999993</v>
      </c>
      <c r="G336" s="7">
        <f>+'MARZO 22'!G336+'FEBRERO 22'!G336+'ENERO 22'!G336</f>
        <v>0</v>
      </c>
      <c r="H336" s="7">
        <f>+'MARZO 22'!H336+'FEBRERO 22'!H336+'ENERO 22'!H336</f>
        <v>807527.42999999993</v>
      </c>
    </row>
    <row r="337" spans="1:8" x14ac:dyDescent="0.25">
      <c r="A337" s="6" t="s">
        <v>664</v>
      </c>
      <c r="B337" s="6" t="s">
        <v>665</v>
      </c>
      <c r="C337" s="7">
        <f>+'MARZO 22'!C337+'FEBRERO 22'!C337+'ENERO 22'!C337</f>
        <v>1108562.1000000001</v>
      </c>
      <c r="D337" s="7">
        <f>+'MARZO 22'!D337+'FEBRERO 22'!D337+'ENERO 22'!D337</f>
        <v>0</v>
      </c>
      <c r="E337" s="7">
        <f>+'MARZO 22'!E337+'FEBRERO 22'!E337+'ENERO 22'!E337</f>
        <v>1108562.1000000001</v>
      </c>
      <c r="F337" s="7">
        <f>+'MARZO 22'!F337+'FEBRERO 22'!F337+'ENERO 22'!F337</f>
        <v>184588.44</v>
      </c>
      <c r="G337" s="7">
        <f>+'MARZO 22'!G337+'FEBRERO 22'!G337+'ENERO 22'!G337</f>
        <v>0</v>
      </c>
      <c r="H337" s="7">
        <f>+'MARZO 22'!H337+'FEBRERO 22'!H337+'ENERO 22'!H337</f>
        <v>184588.44</v>
      </c>
    </row>
    <row r="338" spans="1:8" x14ac:dyDescent="0.25">
      <c r="A338" s="6" t="s">
        <v>666</v>
      </c>
      <c r="B338" s="6" t="s">
        <v>667</v>
      </c>
      <c r="C338" s="7">
        <f>+'MARZO 22'!C338+'FEBRERO 22'!C338+'ENERO 22'!C338</f>
        <v>431254.5</v>
      </c>
      <c r="D338" s="7">
        <f>+'MARZO 22'!D338+'FEBRERO 22'!D338+'ENERO 22'!D338</f>
        <v>0</v>
      </c>
      <c r="E338" s="7">
        <f>+'MARZO 22'!E338+'FEBRERO 22'!E338+'ENERO 22'!E338</f>
        <v>431254.5</v>
      </c>
      <c r="F338" s="7">
        <f>+'MARZO 22'!F338+'FEBRERO 22'!F338+'ENERO 22'!F338</f>
        <v>70113.540000000008</v>
      </c>
      <c r="G338" s="7">
        <f>+'MARZO 22'!G338+'FEBRERO 22'!G338+'ENERO 22'!G338</f>
        <v>0</v>
      </c>
      <c r="H338" s="7">
        <f>+'MARZO 22'!H338+'FEBRERO 22'!H338+'ENERO 22'!H338</f>
        <v>70113.540000000008</v>
      </c>
    </row>
    <row r="339" spans="1:8" x14ac:dyDescent="0.25">
      <c r="A339" s="6" t="s">
        <v>668</v>
      </c>
      <c r="B339" s="6" t="s">
        <v>669</v>
      </c>
      <c r="C339" s="7">
        <f>+'MARZO 22'!C339+'FEBRERO 22'!C339+'ENERO 22'!C339</f>
        <v>1034918.3999999999</v>
      </c>
      <c r="D339" s="7">
        <f>+'MARZO 22'!D339+'FEBRERO 22'!D339+'ENERO 22'!D339</f>
        <v>0</v>
      </c>
      <c r="E339" s="7">
        <f>+'MARZO 22'!E339+'FEBRERO 22'!E339+'ENERO 22'!E339</f>
        <v>1034918.3999999999</v>
      </c>
      <c r="F339" s="7">
        <f>+'MARZO 22'!F339+'FEBRERO 22'!F339+'ENERO 22'!F339</f>
        <v>619179.55000000005</v>
      </c>
      <c r="G339" s="7">
        <f>+'MARZO 22'!G339+'FEBRERO 22'!G339+'ENERO 22'!G339</f>
        <v>0</v>
      </c>
      <c r="H339" s="7">
        <f>+'MARZO 22'!H339+'FEBRERO 22'!H339+'ENERO 22'!H339</f>
        <v>619179.55000000005</v>
      </c>
    </row>
    <row r="340" spans="1:8" x14ac:dyDescent="0.25">
      <c r="A340" s="6" t="s">
        <v>670</v>
      </c>
      <c r="B340" s="6" t="s">
        <v>671</v>
      </c>
      <c r="C340" s="7">
        <f>+'MARZO 22'!C340+'FEBRERO 22'!C340+'ENERO 22'!C340</f>
        <v>19911521.100000001</v>
      </c>
      <c r="D340" s="7">
        <f>+'MARZO 22'!D340+'FEBRERO 22'!D340+'ENERO 22'!D340</f>
        <v>0</v>
      </c>
      <c r="E340" s="7">
        <f>+'MARZO 22'!E340+'FEBRERO 22'!E340+'ENERO 22'!E340</f>
        <v>19911521.100000001</v>
      </c>
      <c r="F340" s="7">
        <f>+'MARZO 22'!F340+'FEBRERO 22'!F340+'ENERO 22'!F340</f>
        <v>9500289.5099999998</v>
      </c>
      <c r="G340" s="7">
        <f>+'MARZO 22'!G340+'FEBRERO 22'!G340+'ENERO 22'!G340</f>
        <v>0</v>
      </c>
      <c r="H340" s="7">
        <f>+'MARZO 22'!H340+'FEBRERO 22'!H340+'ENERO 22'!H340</f>
        <v>9500289.5099999998</v>
      </c>
    </row>
    <row r="341" spans="1:8" x14ac:dyDescent="0.25">
      <c r="A341" s="6" t="s">
        <v>672</v>
      </c>
      <c r="B341" s="6" t="s">
        <v>673</v>
      </c>
      <c r="C341" s="7">
        <f>+'MARZO 22'!C341+'FEBRERO 22'!C341+'ENERO 22'!C341</f>
        <v>758612.39999999991</v>
      </c>
      <c r="D341" s="7">
        <f>+'MARZO 22'!D341+'FEBRERO 22'!D341+'ENERO 22'!D341</f>
        <v>0</v>
      </c>
      <c r="E341" s="7">
        <f>+'MARZO 22'!E341+'FEBRERO 22'!E341+'ENERO 22'!E341</f>
        <v>758612.39999999991</v>
      </c>
      <c r="F341" s="7">
        <f>+'MARZO 22'!F341+'FEBRERO 22'!F341+'ENERO 22'!F341</f>
        <v>162971.66999999998</v>
      </c>
      <c r="G341" s="7">
        <f>+'MARZO 22'!G341+'FEBRERO 22'!G341+'ENERO 22'!G341</f>
        <v>0</v>
      </c>
      <c r="H341" s="7">
        <f>+'MARZO 22'!H341+'FEBRERO 22'!H341+'ENERO 22'!H341</f>
        <v>162971.66999999998</v>
      </c>
    </row>
    <row r="342" spans="1:8" x14ac:dyDescent="0.25">
      <c r="A342" s="6" t="s">
        <v>674</v>
      </c>
      <c r="B342" s="6" t="s">
        <v>675</v>
      </c>
      <c r="C342" s="7">
        <f>+'MARZO 22'!C342+'FEBRERO 22'!C342+'ENERO 22'!C342</f>
        <v>2009208.2999999998</v>
      </c>
      <c r="D342" s="7">
        <f>+'MARZO 22'!D342+'FEBRERO 22'!D342+'ENERO 22'!D342</f>
        <v>0</v>
      </c>
      <c r="E342" s="7">
        <f>+'MARZO 22'!E342+'FEBRERO 22'!E342+'ENERO 22'!E342</f>
        <v>2009208.2999999998</v>
      </c>
      <c r="F342" s="7">
        <f>+'MARZO 22'!F342+'FEBRERO 22'!F342+'ENERO 22'!F342</f>
        <v>318988.38</v>
      </c>
      <c r="G342" s="7">
        <f>+'MARZO 22'!G342+'FEBRERO 22'!G342+'ENERO 22'!G342</f>
        <v>0</v>
      </c>
      <c r="H342" s="7">
        <f>+'MARZO 22'!H342+'FEBRERO 22'!H342+'ENERO 22'!H342</f>
        <v>318988.38</v>
      </c>
    </row>
    <row r="343" spans="1:8" x14ac:dyDescent="0.25">
      <c r="A343" s="6" t="s">
        <v>676</v>
      </c>
      <c r="B343" s="6" t="s">
        <v>677</v>
      </c>
      <c r="C343" s="7">
        <f>+'MARZO 22'!C343+'FEBRERO 22'!C343+'ENERO 22'!C343</f>
        <v>6915357</v>
      </c>
      <c r="D343" s="7">
        <f>+'MARZO 22'!D343+'FEBRERO 22'!D343+'ENERO 22'!D343</f>
        <v>0</v>
      </c>
      <c r="E343" s="7">
        <f>+'MARZO 22'!E343+'FEBRERO 22'!E343+'ENERO 22'!E343</f>
        <v>6915357</v>
      </c>
      <c r="F343" s="7">
        <f>+'MARZO 22'!F343+'FEBRERO 22'!F343+'ENERO 22'!F343</f>
        <v>1055650.3799999999</v>
      </c>
      <c r="G343" s="7">
        <f>+'MARZO 22'!G343+'FEBRERO 22'!G343+'ENERO 22'!G343</f>
        <v>0</v>
      </c>
      <c r="H343" s="7">
        <f>+'MARZO 22'!H343+'FEBRERO 22'!H343+'ENERO 22'!H343</f>
        <v>1055650.3799999999</v>
      </c>
    </row>
    <row r="344" spans="1:8" x14ac:dyDescent="0.25">
      <c r="A344" s="6" t="s">
        <v>678</v>
      </c>
      <c r="B344" s="6" t="s">
        <v>679</v>
      </c>
      <c r="C344" s="7">
        <f>+'MARZO 22'!C344+'FEBRERO 22'!C344+'ENERO 22'!C344</f>
        <v>2350294.7999999998</v>
      </c>
      <c r="D344" s="7">
        <f>+'MARZO 22'!D344+'FEBRERO 22'!D344+'ENERO 22'!D344</f>
        <v>0</v>
      </c>
      <c r="E344" s="7">
        <f>+'MARZO 22'!E344+'FEBRERO 22'!E344+'ENERO 22'!E344</f>
        <v>2350294.7999999998</v>
      </c>
      <c r="F344" s="7">
        <f>+'MARZO 22'!F344+'FEBRERO 22'!F344+'ENERO 22'!F344</f>
        <v>1947577.2000000002</v>
      </c>
      <c r="G344" s="7">
        <f>+'MARZO 22'!G344+'FEBRERO 22'!G344+'ENERO 22'!G344</f>
        <v>26655</v>
      </c>
      <c r="H344" s="7">
        <f>+'MARZO 22'!H344+'FEBRERO 22'!H344+'ENERO 22'!H344</f>
        <v>1920922.2000000002</v>
      </c>
    </row>
    <row r="345" spans="1:8" x14ac:dyDescent="0.25">
      <c r="A345" s="6" t="s">
        <v>680</v>
      </c>
      <c r="B345" s="6" t="s">
        <v>681</v>
      </c>
      <c r="C345" s="7">
        <f>+'MARZO 22'!C345+'FEBRERO 22'!C345+'ENERO 22'!C345</f>
        <v>1600462.5</v>
      </c>
      <c r="D345" s="7">
        <f>+'MARZO 22'!D345+'FEBRERO 22'!D345+'ENERO 22'!D345</f>
        <v>0</v>
      </c>
      <c r="E345" s="7">
        <f>+'MARZO 22'!E345+'FEBRERO 22'!E345+'ENERO 22'!E345</f>
        <v>1600462.5</v>
      </c>
      <c r="F345" s="7">
        <f>+'MARZO 22'!F345+'FEBRERO 22'!F345+'ENERO 22'!F345</f>
        <v>818241.83000000007</v>
      </c>
      <c r="G345" s="7">
        <f>+'MARZO 22'!G345+'FEBRERO 22'!G345+'ENERO 22'!G345</f>
        <v>0</v>
      </c>
      <c r="H345" s="7">
        <f>+'MARZO 22'!H345+'FEBRERO 22'!H345+'ENERO 22'!H345</f>
        <v>818241.83000000007</v>
      </c>
    </row>
    <row r="346" spans="1:8" x14ac:dyDescent="0.25">
      <c r="A346" s="6" t="s">
        <v>682</v>
      </c>
      <c r="B346" s="6" t="s">
        <v>683</v>
      </c>
      <c r="C346" s="7">
        <f>+'MARZO 22'!C346+'FEBRERO 22'!C346+'ENERO 22'!C346</f>
        <v>1364125.5</v>
      </c>
      <c r="D346" s="7">
        <f>+'MARZO 22'!D346+'FEBRERO 22'!D346+'ENERO 22'!D346</f>
        <v>0</v>
      </c>
      <c r="E346" s="7">
        <f>+'MARZO 22'!E346+'FEBRERO 22'!E346+'ENERO 22'!E346</f>
        <v>1364125.5</v>
      </c>
      <c r="F346" s="7">
        <f>+'MARZO 22'!F346+'FEBRERO 22'!F346+'ENERO 22'!F346</f>
        <v>328386.96999999997</v>
      </c>
      <c r="G346" s="7">
        <f>+'MARZO 22'!G346+'FEBRERO 22'!G346+'ENERO 22'!G346</f>
        <v>0</v>
      </c>
      <c r="H346" s="7">
        <f>+'MARZO 22'!H346+'FEBRERO 22'!H346+'ENERO 22'!H346</f>
        <v>328386.96999999997</v>
      </c>
    </row>
    <row r="347" spans="1:8" x14ac:dyDescent="0.25">
      <c r="A347" s="6" t="s">
        <v>684</v>
      </c>
      <c r="B347" s="6" t="s">
        <v>685</v>
      </c>
      <c r="C347" s="7">
        <f>+'MARZO 22'!C347+'FEBRERO 22'!C347+'ENERO 22'!C347</f>
        <v>364827</v>
      </c>
      <c r="D347" s="7">
        <f>+'MARZO 22'!D347+'FEBRERO 22'!D347+'ENERO 22'!D347</f>
        <v>0</v>
      </c>
      <c r="E347" s="7">
        <f>+'MARZO 22'!E347+'FEBRERO 22'!E347+'ENERO 22'!E347</f>
        <v>364827</v>
      </c>
      <c r="F347" s="7">
        <f>+'MARZO 22'!F347+'FEBRERO 22'!F347+'ENERO 22'!F347</f>
        <v>45301.23</v>
      </c>
      <c r="G347" s="7">
        <f>+'MARZO 22'!G347+'FEBRERO 22'!G347+'ENERO 22'!G347</f>
        <v>0</v>
      </c>
      <c r="H347" s="7">
        <f>+'MARZO 22'!H347+'FEBRERO 22'!H347+'ENERO 22'!H347</f>
        <v>45301.23</v>
      </c>
    </row>
    <row r="348" spans="1:8" x14ac:dyDescent="0.25">
      <c r="A348" s="6" t="s">
        <v>686</v>
      </c>
      <c r="B348" s="6" t="s">
        <v>687</v>
      </c>
      <c r="C348" s="7">
        <f>+'MARZO 22'!C348+'FEBRERO 22'!C348+'ENERO 22'!C348</f>
        <v>997856.10000000009</v>
      </c>
      <c r="D348" s="7">
        <f>+'MARZO 22'!D348+'FEBRERO 22'!D348+'ENERO 22'!D348</f>
        <v>0</v>
      </c>
      <c r="E348" s="7">
        <f>+'MARZO 22'!E348+'FEBRERO 22'!E348+'ENERO 22'!E348</f>
        <v>997856.10000000009</v>
      </c>
      <c r="F348" s="7">
        <f>+'MARZO 22'!F348+'FEBRERO 22'!F348+'ENERO 22'!F348</f>
        <v>771624.79</v>
      </c>
      <c r="G348" s="7">
        <f>+'MARZO 22'!G348+'FEBRERO 22'!G348+'ENERO 22'!G348</f>
        <v>0</v>
      </c>
      <c r="H348" s="7">
        <f>+'MARZO 22'!H348+'FEBRERO 22'!H348+'ENERO 22'!H348</f>
        <v>771624.79</v>
      </c>
    </row>
    <row r="349" spans="1:8" x14ac:dyDescent="0.25">
      <c r="A349" s="6" t="s">
        <v>688</v>
      </c>
      <c r="B349" s="6" t="s">
        <v>689</v>
      </c>
      <c r="C349" s="7">
        <f>+'MARZO 22'!C349+'FEBRERO 22'!C349+'ENERO 22'!C349</f>
        <v>1143188.3999999999</v>
      </c>
      <c r="D349" s="7">
        <f>+'MARZO 22'!D349+'FEBRERO 22'!D349+'ENERO 22'!D349</f>
        <v>0</v>
      </c>
      <c r="E349" s="7">
        <f>+'MARZO 22'!E349+'FEBRERO 22'!E349+'ENERO 22'!E349</f>
        <v>1143188.3999999999</v>
      </c>
      <c r="F349" s="7">
        <f>+'MARZO 22'!F349+'FEBRERO 22'!F349+'ENERO 22'!F349</f>
        <v>375755.9</v>
      </c>
      <c r="G349" s="7">
        <f>+'MARZO 22'!G349+'FEBRERO 22'!G349+'ENERO 22'!G349</f>
        <v>0</v>
      </c>
      <c r="H349" s="7">
        <f>+'MARZO 22'!H349+'FEBRERO 22'!H349+'ENERO 22'!H349</f>
        <v>375755.9</v>
      </c>
    </row>
    <row r="350" spans="1:8" x14ac:dyDescent="0.25">
      <c r="A350" s="6" t="s">
        <v>690</v>
      </c>
      <c r="B350" s="6" t="s">
        <v>691</v>
      </c>
      <c r="C350" s="7">
        <f>+'MARZO 22'!C350+'FEBRERO 22'!C350+'ENERO 22'!C350</f>
        <v>2077202.7000000002</v>
      </c>
      <c r="D350" s="7">
        <f>+'MARZO 22'!D350+'FEBRERO 22'!D350+'ENERO 22'!D350</f>
        <v>0</v>
      </c>
      <c r="E350" s="7">
        <f>+'MARZO 22'!E350+'FEBRERO 22'!E350+'ENERO 22'!E350</f>
        <v>2077202.7000000002</v>
      </c>
      <c r="F350" s="7">
        <f>+'MARZO 22'!F350+'FEBRERO 22'!F350+'ENERO 22'!F350</f>
        <v>528013.17000000004</v>
      </c>
      <c r="G350" s="7">
        <f>+'MARZO 22'!G350+'FEBRERO 22'!G350+'ENERO 22'!G350</f>
        <v>0</v>
      </c>
      <c r="H350" s="7">
        <f>+'MARZO 22'!H350+'FEBRERO 22'!H350+'ENERO 22'!H350</f>
        <v>528013.17000000004</v>
      </c>
    </row>
    <row r="351" spans="1:8" x14ac:dyDescent="0.25">
      <c r="A351" s="6" t="s">
        <v>692</v>
      </c>
      <c r="B351" s="6" t="s">
        <v>693</v>
      </c>
      <c r="C351" s="7">
        <f>+'MARZO 22'!C351+'FEBRERO 22'!C351+'ENERO 22'!C351</f>
        <v>2061613.5</v>
      </c>
      <c r="D351" s="7">
        <f>+'MARZO 22'!D351+'FEBRERO 22'!D351+'ENERO 22'!D351</f>
        <v>0</v>
      </c>
      <c r="E351" s="7">
        <f>+'MARZO 22'!E351+'FEBRERO 22'!E351+'ENERO 22'!E351</f>
        <v>2061613.5</v>
      </c>
      <c r="F351" s="7">
        <f>+'MARZO 22'!F351+'FEBRERO 22'!F351+'ENERO 22'!F351</f>
        <v>787226.46</v>
      </c>
      <c r="G351" s="7">
        <f>+'MARZO 22'!G351+'FEBRERO 22'!G351+'ENERO 22'!G351</f>
        <v>0</v>
      </c>
      <c r="H351" s="7">
        <f>+'MARZO 22'!H351+'FEBRERO 22'!H351+'ENERO 22'!H351</f>
        <v>787226.46</v>
      </c>
    </row>
    <row r="352" spans="1:8" x14ac:dyDescent="0.25">
      <c r="A352" s="6" t="s">
        <v>694</v>
      </c>
      <c r="B352" s="6" t="s">
        <v>695</v>
      </c>
      <c r="C352" s="7">
        <f>+'MARZO 22'!C352+'FEBRERO 22'!C352+'ENERO 22'!C352</f>
        <v>997796.70000000007</v>
      </c>
      <c r="D352" s="7">
        <f>+'MARZO 22'!D352+'FEBRERO 22'!D352+'ENERO 22'!D352</f>
        <v>0</v>
      </c>
      <c r="E352" s="7">
        <f>+'MARZO 22'!E352+'FEBRERO 22'!E352+'ENERO 22'!E352</f>
        <v>997796.70000000007</v>
      </c>
      <c r="F352" s="7">
        <f>+'MARZO 22'!F352+'FEBRERO 22'!F352+'ENERO 22'!F352</f>
        <v>289852.71999999997</v>
      </c>
      <c r="G352" s="7">
        <f>+'MARZO 22'!G352+'FEBRERO 22'!G352+'ENERO 22'!G352</f>
        <v>0</v>
      </c>
      <c r="H352" s="7">
        <f>+'MARZO 22'!H352+'FEBRERO 22'!H352+'ENERO 22'!H352</f>
        <v>289852.71999999997</v>
      </c>
    </row>
    <row r="353" spans="1:8" x14ac:dyDescent="0.25">
      <c r="A353" s="6" t="s">
        <v>696</v>
      </c>
      <c r="B353" s="6" t="s">
        <v>697</v>
      </c>
      <c r="C353" s="7">
        <f>+'MARZO 22'!C353+'FEBRERO 22'!C353+'ENERO 22'!C353</f>
        <v>3737183.0999999996</v>
      </c>
      <c r="D353" s="7">
        <f>+'MARZO 22'!D353+'FEBRERO 22'!D353+'ENERO 22'!D353</f>
        <v>0</v>
      </c>
      <c r="E353" s="7">
        <f>+'MARZO 22'!E353+'FEBRERO 22'!E353+'ENERO 22'!E353</f>
        <v>3737183.0999999996</v>
      </c>
      <c r="F353" s="7">
        <f>+'MARZO 22'!F353+'FEBRERO 22'!F353+'ENERO 22'!F353</f>
        <v>789858.06</v>
      </c>
      <c r="G353" s="7">
        <f>+'MARZO 22'!G353+'FEBRERO 22'!G353+'ENERO 22'!G353</f>
        <v>0</v>
      </c>
      <c r="H353" s="7">
        <f>+'MARZO 22'!H353+'FEBRERO 22'!H353+'ENERO 22'!H353</f>
        <v>789858.06</v>
      </c>
    </row>
    <row r="354" spans="1:8" x14ac:dyDescent="0.25">
      <c r="A354" s="6" t="s">
        <v>698</v>
      </c>
      <c r="B354" s="6" t="s">
        <v>699</v>
      </c>
      <c r="C354" s="7">
        <f>+'MARZO 22'!C354+'FEBRERO 22'!C354+'ENERO 22'!C354</f>
        <v>5601885.9000000004</v>
      </c>
      <c r="D354" s="7">
        <f>+'MARZO 22'!D354+'FEBRERO 22'!D354+'ENERO 22'!D354</f>
        <v>0</v>
      </c>
      <c r="E354" s="7">
        <f>+'MARZO 22'!E354+'FEBRERO 22'!E354+'ENERO 22'!E354</f>
        <v>5601885.9000000004</v>
      </c>
      <c r="F354" s="7">
        <f>+'MARZO 22'!F354+'FEBRERO 22'!F354+'ENERO 22'!F354</f>
        <v>1539866.08</v>
      </c>
      <c r="G354" s="7">
        <f>+'MARZO 22'!G354+'FEBRERO 22'!G354+'ENERO 22'!G354</f>
        <v>0</v>
      </c>
      <c r="H354" s="7">
        <f>+'MARZO 22'!H354+'FEBRERO 22'!H354+'ENERO 22'!H354</f>
        <v>1539866.08</v>
      </c>
    </row>
    <row r="355" spans="1:8" x14ac:dyDescent="0.25">
      <c r="A355" s="6" t="s">
        <v>700</v>
      </c>
      <c r="B355" s="6" t="s">
        <v>701</v>
      </c>
      <c r="C355" s="7">
        <f>+'MARZO 22'!C355+'FEBRERO 22'!C355+'ENERO 22'!C355</f>
        <v>1318728.6000000001</v>
      </c>
      <c r="D355" s="7">
        <f>+'MARZO 22'!D355+'FEBRERO 22'!D355+'ENERO 22'!D355</f>
        <v>0</v>
      </c>
      <c r="E355" s="7">
        <f>+'MARZO 22'!E355+'FEBRERO 22'!E355+'ENERO 22'!E355</f>
        <v>1318728.6000000001</v>
      </c>
      <c r="F355" s="7">
        <f>+'MARZO 22'!F355+'FEBRERO 22'!F355+'ENERO 22'!F355</f>
        <v>411470.56</v>
      </c>
      <c r="G355" s="7">
        <f>+'MARZO 22'!G355+'FEBRERO 22'!G355+'ENERO 22'!G355</f>
        <v>0</v>
      </c>
      <c r="H355" s="7">
        <f>+'MARZO 22'!H355+'FEBRERO 22'!H355+'ENERO 22'!H355</f>
        <v>411470.56</v>
      </c>
    </row>
    <row r="356" spans="1:8" x14ac:dyDescent="0.25">
      <c r="A356" s="6" t="s">
        <v>702</v>
      </c>
      <c r="B356" s="6" t="s">
        <v>703</v>
      </c>
      <c r="C356" s="7">
        <f>+'MARZO 22'!C356+'FEBRERO 22'!C356+'ENERO 22'!C356</f>
        <v>1643282.4000000001</v>
      </c>
      <c r="D356" s="7">
        <f>+'MARZO 22'!D356+'FEBRERO 22'!D356+'ENERO 22'!D356</f>
        <v>0</v>
      </c>
      <c r="E356" s="7">
        <f>+'MARZO 22'!E356+'FEBRERO 22'!E356+'ENERO 22'!E356</f>
        <v>1643282.4000000001</v>
      </c>
      <c r="F356" s="7">
        <f>+'MARZO 22'!F356+'FEBRERO 22'!F356+'ENERO 22'!F356</f>
        <v>3172590.3000000003</v>
      </c>
      <c r="G356" s="7">
        <f>+'MARZO 22'!G356+'FEBRERO 22'!G356+'ENERO 22'!G356</f>
        <v>0</v>
      </c>
      <c r="H356" s="7">
        <f>+'MARZO 22'!H356+'FEBRERO 22'!H356+'ENERO 22'!H356</f>
        <v>3172590.3000000003</v>
      </c>
    </row>
    <row r="357" spans="1:8" x14ac:dyDescent="0.25">
      <c r="A357" s="6" t="s">
        <v>704</v>
      </c>
      <c r="B357" s="6" t="s">
        <v>705</v>
      </c>
      <c r="C357" s="7">
        <f>+'MARZO 22'!C357+'FEBRERO 22'!C357+'ENERO 22'!C357</f>
        <v>2036765.0999999999</v>
      </c>
      <c r="D357" s="7">
        <f>+'MARZO 22'!D357+'FEBRERO 22'!D357+'ENERO 22'!D357</f>
        <v>0</v>
      </c>
      <c r="E357" s="7">
        <f>+'MARZO 22'!E357+'FEBRERO 22'!E357+'ENERO 22'!E357</f>
        <v>2036765.0999999999</v>
      </c>
      <c r="F357" s="7">
        <f>+'MARZO 22'!F357+'FEBRERO 22'!F357+'ENERO 22'!F357</f>
        <v>526697.36</v>
      </c>
      <c r="G357" s="7">
        <f>+'MARZO 22'!G357+'FEBRERO 22'!G357+'ENERO 22'!G357</f>
        <v>0</v>
      </c>
      <c r="H357" s="7">
        <f>+'MARZO 22'!H357+'FEBRERO 22'!H357+'ENERO 22'!H357</f>
        <v>526697.36</v>
      </c>
    </row>
    <row r="358" spans="1:8" x14ac:dyDescent="0.25">
      <c r="A358" s="6" t="s">
        <v>706</v>
      </c>
      <c r="B358" s="6" t="s">
        <v>707</v>
      </c>
      <c r="C358" s="7">
        <f>+'MARZO 22'!C358+'FEBRERO 22'!C358+'ENERO 22'!C358</f>
        <v>5165944.1999999993</v>
      </c>
      <c r="D358" s="7">
        <f>+'MARZO 22'!D358+'FEBRERO 22'!D358+'ENERO 22'!D358</f>
        <v>0</v>
      </c>
      <c r="E358" s="7">
        <f>+'MARZO 22'!E358+'FEBRERO 22'!E358+'ENERO 22'!E358</f>
        <v>5165944.1999999993</v>
      </c>
      <c r="F358" s="7">
        <f>+'MARZO 22'!F358+'FEBRERO 22'!F358+'ENERO 22'!F358</f>
        <v>928581.3600000001</v>
      </c>
      <c r="G358" s="7">
        <f>+'MARZO 22'!G358+'FEBRERO 22'!G358+'ENERO 22'!G358</f>
        <v>0</v>
      </c>
      <c r="H358" s="7">
        <f>+'MARZO 22'!H358+'FEBRERO 22'!H358+'ENERO 22'!H358</f>
        <v>928581.3600000001</v>
      </c>
    </row>
    <row r="359" spans="1:8" x14ac:dyDescent="0.25">
      <c r="A359" s="6" t="s">
        <v>708</v>
      </c>
      <c r="B359" s="6" t="s">
        <v>709</v>
      </c>
      <c r="C359" s="7">
        <f>+'MARZO 22'!C359+'FEBRERO 22'!C359+'ENERO 22'!C359</f>
        <v>1534711.5</v>
      </c>
      <c r="D359" s="7">
        <f>+'MARZO 22'!D359+'FEBRERO 22'!D359+'ENERO 22'!D359</f>
        <v>0</v>
      </c>
      <c r="E359" s="7">
        <f>+'MARZO 22'!E359+'FEBRERO 22'!E359+'ENERO 22'!E359</f>
        <v>1534711.5</v>
      </c>
      <c r="F359" s="7">
        <f>+'MARZO 22'!F359+'FEBRERO 22'!F359+'ENERO 22'!F359</f>
        <v>452260.47000000003</v>
      </c>
      <c r="G359" s="7">
        <f>+'MARZO 22'!G359+'FEBRERO 22'!G359+'ENERO 22'!G359</f>
        <v>0</v>
      </c>
      <c r="H359" s="7">
        <f>+'MARZO 22'!H359+'FEBRERO 22'!H359+'ENERO 22'!H359</f>
        <v>452260.47000000003</v>
      </c>
    </row>
    <row r="360" spans="1:8" x14ac:dyDescent="0.25">
      <c r="A360" s="6" t="s">
        <v>710</v>
      </c>
      <c r="B360" s="6" t="s">
        <v>711</v>
      </c>
      <c r="C360" s="7">
        <f>+'MARZO 22'!C360+'FEBRERO 22'!C360+'ENERO 22'!C360</f>
        <v>1002181.5</v>
      </c>
      <c r="D360" s="7">
        <f>+'MARZO 22'!D360+'FEBRERO 22'!D360+'ENERO 22'!D360</f>
        <v>0</v>
      </c>
      <c r="E360" s="7">
        <f>+'MARZO 22'!E360+'FEBRERO 22'!E360+'ENERO 22'!E360</f>
        <v>1002181.5</v>
      </c>
      <c r="F360" s="7">
        <f>+'MARZO 22'!F360+'FEBRERO 22'!F360+'ENERO 22'!F360</f>
        <v>89662.62</v>
      </c>
      <c r="G360" s="7">
        <f>+'MARZO 22'!G360+'FEBRERO 22'!G360+'ENERO 22'!G360</f>
        <v>0</v>
      </c>
      <c r="H360" s="7">
        <f>+'MARZO 22'!H360+'FEBRERO 22'!H360+'ENERO 22'!H360</f>
        <v>89662.62</v>
      </c>
    </row>
    <row r="361" spans="1:8" x14ac:dyDescent="0.25">
      <c r="A361" s="6" t="s">
        <v>712</v>
      </c>
      <c r="B361" s="6" t="s">
        <v>713</v>
      </c>
      <c r="C361" s="7">
        <f>+'MARZO 22'!C361+'FEBRERO 22'!C361+'ENERO 22'!C361</f>
        <v>994165.79999999993</v>
      </c>
      <c r="D361" s="7">
        <f>+'MARZO 22'!D361+'FEBRERO 22'!D361+'ENERO 22'!D361</f>
        <v>0</v>
      </c>
      <c r="E361" s="7">
        <f>+'MARZO 22'!E361+'FEBRERO 22'!E361+'ENERO 22'!E361</f>
        <v>994165.79999999993</v>
      </c>
      <c r="F361" s="7">
        <f>+'MARZO 22'!F361+'FEBRERO 22'!F361+'ENERO 22'!F361</f>
        <v>128008.89000000001</v>
      </c>
      <c r="G361" s="7">
        <f>+'MARZO 22'!G361+'FEBRERO 22'!G361+'ENERO 22'!G361</f>
        <v>0</v>
      </c>
      <c r="H361" s="7">
        <f>+'MARZO 22'!H361+'FEBRERO 22'!H361+'ENERO 22'!H361</f>
        <v>128008.89000000001</v>
      </c>
    </row>
    <row r="362" spans="1:8" x14ac:dyDescent="0.25">
      <c r="A362" s="6" t="s">
        <v>714</v>
      </c>
      <c r="B362" s="6" t="s">
        <v>715</v>
      </c>
      <c r="C362" s="7">
        <f>+'MARZO 22'!C362+'FEBRERO 22'!C362+'ENERO 22'!C362</f>
        <v>1032920.7000000001</v>
      </c>
      <c r="D362" s="7">
        <f>+'MARZO 22'!D362+'FEBRERO 22'!D362+'ENERO 22'!D362</f>
        <v>0</v>
      </c>
      <c r="E362" s="7">
        <f>+'MARZO 22'!E362+'FEBRERO 22'!E362+'ENERO 22'!E362</f>
        <v>1032920.7000000001</v>
      </c>
      <c r="F362" s="7">
        <f>+'MARZO 22'!F362+'FEBRERO 22'!F362+'ENERO 22'!F362</f>
        <v>409590.83999999997</v>
      </c>
      <c r="G362" s="7">
        <f>+'MARZO 22'!G362+'FEBRERO 22'!G362+'ENERO 22'!G362</f>
        <v>0</v>
      </c>
      <c r="H362" s="7">
        <f>+'MARZO 22'!H362+'FEBRERO 22'!H362+'ENERO 22'!H362</f>
        <v>409590.83999999997</v>
      </c>
    </row>
    <row r="363" spans="1:8" x14ac:dyDescent="0.25">
      <c r="A363" s="6" t="s">
        <v>716</v>
      </c>
      <c r="B363" s="6" t="s">
        <v>717</v>
      </c>
      <c r="C363" s="7">
        <f>+'MARZO 22'!C363+'FEBRERO 22'!C363+'ENERO 22'!C363</f>
        <v>919917</v>
      </c>
      <c r="D363" s="7">
        <f>+'MARZO 22'!D363+'FEBRERO 22'!D363+'ENERO 22'!D363</f>
        <v>0</v>
      </c>
      <c r="E363" s="7">
        <f>+'MARZO 22'!E363+'FEBRERO 22'!E363+'ENERO 22'!E363</f>
        <v>919917</v>
      </c>
      <c r="F363" s="7">
        <f>+'MARZO 22'!F363+'FEBRERO 22'!F363+'ENERO 22'!F363</f>
        <v>159400.20000000001</v>
      </c>
      <c r="G363" s="7">
        <f>+'MARZO 22'!G363+'FEBRERO 22'!G363+'ENERO 22'!G363</f>
        <v>0</v>
      </c>
      <c r="H363" s="7">
        <f>+'MARZO 22'!H363+'FEBRERO 22'!H363+'ENERO 22'!H363</f>
        <v>159400.20000000001</v>
      </c>
    </row>
    <row r="364" spans="1:8" x14ac:dyDescent="0.25">
      <c r="A364" s="6" t="s">
        <v>718</v>
      </c>
      <c r="B364" s="6" t="s">
        <v>719</v>
      </c>
      <c r="C364" s="7">
        <f>+'MARZO 22'!C364+'FEBRERO 22'!C364+'ENERO 22'!C364</f>
        <v>1543068.9</v>
      </c>
      <c r="D364" s="7">
        <f>+'MARZO 22'!D364+'FEBRERO 22'!D364+'ENERO 22'!D364</f>
        <v>0</v>
      </c>
      <c r="E364" s="7">
        <f>+'MARZO 22'!E364+'FEBRERO 22'!E364+'ENERO 22'!E364</f>
        <v>1543068.9</v>
      </c>
      <c r="F364" s="7">
        <f>+'MARZO 22'!F364+'FEBRERO 22'!F364+'ENERO 22'!F364</f>
        <v>368049.05</v>
      </c>
      <c r="G364" s="7">
        <f>+'MARZO 22'!G364+'FEBRERO 22'!G364+'ENERO 22'!G364</f>
        <v>0</v>
      </c>
      <c r="H364" s="7">
        <f>+'MARZO 22'!H364+'FEBRERO 22'!H364+'ENERO 22'!H364</f>
        <v>368049.05</v>
      </c>
    </row>
    <row r="365" spans="1:8" x14ac:dyDescent="0.25">
      <c r="A365" s="6" t="s">
        <v>720</v>
      </c>
      <c r="B365" s="6" t="s">
        <v>721</v>
      </c>
      <c r="C365" s="7">
        <f>+'MARZO 22'!C365+'FEBRERO 22'!C365+'ENERO 22'!C365</f>
        <v>767208.3</v>
      </c>
      <c r="D365" s="7">
        <f>+'MARZO 22'!D365+'FEBRERO 22'!D365+'ENERO 22'!D365</f>
        <v>0</v>
      </c>
      <c r="E365" s="7">
        <f>+'MARZO 22'!E365+'FEBRERO 22'!E365+'ENERO 22'!E365</f>
        <v>767208.3</v>
      </c>
      <c r="F365" s="7">
        <f>+'MARZO 22'!F365+'FEBRERO 22'!F365+'ENERO 22'!F365</f>
        <v>119738.13</v>
      </c>
      <c r="G365" s="7">
        <f>+'MARZO 22'!G365+'FEBRERO 22'!G365+'ENERO 22'!G365</f>
        <v>0</v>
      </c>
      <c r="H365" s="7">
        <f>+'MARZO 22'!H365+'FEBRERO 22'!H365+'ENERO 22'!H365</f>
        <v>119738.13</v>
      </c>
    </row>
    <row r="366" spans="1:8" x14ac:dyDescent="0.25">
      <c r="A366" s="6" t="s">
        <v>722</v>
      </c>
      <c r="B366" s="6" t="s">
        <v>723</v>
      </c>
      <c r="C366" s="7">
        <f>+'MARZO 22'!C366+'FEBRERO 22'!C366+'ENERO 22'!C366</f>
        <v>2657402.4000000004</v>
      </c>
      <c r="D366" s="7">
        <f>+'MARZO 22'!D366+'FEBRERO 22'!D366+'ENERO 22'!D366</f>
        <v>0</v>
      </c>
      <c r="E366" s="7">
        <f>+'MARZO 22'!E366+'FEBRERO 22'!E366+'ENERO 22'!E366</f>
        <v>2657402.4000000004</v>
      </c>
      <c r="F366" s="7">
        <f>+'MARZO 22'!F366+'FEBRERO 22'!F366+'ENERO 22'!F366</f>
        <v>748316.27</v>
      </c>
      <c r="G366" s="7">
        <f>+'MARZO 22'!G366+'FEBRERO 22'!G366+'ENERO 22'!G366</f>
        <v>0</v>
      </c>
      <c r="H366" s="7">
        <f>+'MARZO 22'!H366+'FEBRERO 22'!H366+'ENERO 22'!H366</f>
        <v>748316.27</v>
      </c>
    </row>
    <row r="367" spans="1:8" x14ac:dyDescent="0.25">
      <c r="A367" s="6" t="s">
        <v>724</v>
      </c>
      <c r="B367" s="6" t="s">
        <v>725</v>
      </c>
      <c r="C367" s="7">
        <f>+'MARZO 22'!C367+'FEBRERO 22'!C367+'ENERO 22'!C367</f>
        <v>998758.79999999993</v>
      </c>
      <c r="D367" s="7">
        <f>+'MARZO 22'!D367+'FEBRERO 22'!D367+'ENERO 22'!D367</f>
        <v>0</v>
      </c>
      <c r="E367" s="7">
        <f>+'MARZO 22'!E367+'FEBRERO 22'!E367+'ENERO 22'!E367</f>
        <v>998758.79999999993</v>
      </c>
      <c r="F367" s="7">
        <f>+'MARZO 22'!F367+'FEBRERO 22'!F367+'ENERO 22'!F367</f>
        <v>155076.84</v>
      </c>
      <c r="G367" s="7">
        <f>+'MARZO 22'!G367+'FEBRERO 22'!G367+'ENERO 22'!G367</f>
        <v>0</v>
      </c>
      <c r="H367" s="7">
        <f>+'MARZO 22'!H367+'FEBRERO 22'!H367+'ENERO 22'!H367</f>
        <v>155076.84</v>
      </c>
    </row>
    <row r="368" spans="1:8" x14ac:dyDescent="0.25">
      <c r="A368" s="6" t="s">
        <v>726</v>
      </c>
      <c r="B368" s="6" t="s">
        <v>727</v>
      </c>
      <c r="C368" s="7">
        <f>+'MARZO 22'!C368+'FEBRERO 22'!C368+'ENERO 22'!C368</f>
        <v>876069</v>
      </c>
      <c r="D368" s="7">
        <f>+'MARZO 22'!D368+'FEBRERO 22'!D368+'ENERO 22'!D368</f>
        <v>0</v>
      </c>
      <c r="E368" s="7">
        <f>+'MARZO 22'!E368+'FEBRERO 22'!E368+'ENERO 22'!E368</f>
        <v>876069</v>
      </c>
      <c r="F368" s="7">
        <f>+'MARZO 22'!F368+'FEBRERO 22'!F368+'ENERO 22'!F368</f>
        <v>281018.04000000004</v>
      </c>
      <c r="G368" s="7">
        <f>+'MARZO 22'!G368+'FEBRERO 22'!G368+'ENERO 22'!G368</f>
        <v>0</v>
      </c>
      <c r="H368" s="7">
        <f>+'MARZO 22'!H368+'FEBRERO 22'!H368+'ENERO 22'!H368</f>
        <v>281018.04000000004</v>
      </c>
    </row>
    <row r="369" spans="1:8" x14ac:dyDescent="0.25">
      <c r="A369" s="6" t="s">
        <v>728</v>
      </c>
      <c r="B369" s="6" t="s">
        <v>729</v>
      </c>
      <c r="C369" s="7">
        <f>+'MARZO 22'!C369+'FEBRERO 22'!C369+'ENERO 22'!C369</f>
        <v>1309776.8999999999</v>
      </c>
      <c r="D369" s="7">
        <f>+'MARZO 22'!D369+'FEBRERO 22'!D369+'ENERO 22'!D369</f>
        <v>0</v>
      </c>
      <c r="E369" s="7">
        <f>+'MARZO 22'!E369+'FEBRERO 22'!E369+'ENERO 22'!E369</f>
        <v>1309776.8999999999</v>
      </c>
      <c r="F369" s="7">
        <f>+'MARZO 22'!F369+'FEBRERO 22'!F369+'ENERO 22'!F369</f>
        <v>502824.93</v>
      </c>
      <c r="G369" s="7">
        <f>+'MARZO 22'!G369+'FEBRERO 22'!G369+'ENERO 22'!G369</f>
        <v>0</v>
      </c>
      <c r="H369" s="7">
        <f>+'MARZO 22'!H369+'FEBRERO 22'!H369+'ENERO 22'!H369</f>
        <v>502824.93</v>
      </c>
    </row>
    <row r="370" spans="1:8" x14ac:dyDescent="0.25">
      <c r="A370" s="6" t="s">
        <v>730</v>
      </c>
      <c r="B370" s="6" t="s">
        <v>731</v>
      </c>
      <c r="C370" s="7">
        <f>+'MARZO 22'!C370+'FEBRERO 22'!C370+'ENERO 22'!C370</f>
        <v>8243900.3999999994</v>
      </c>
      <c r="D370" s="7">
        <f>+'MARZO 22'!D370+'FEBRERO 22'!D370+'ENERO 22'!D370</f>
        <v>0</v>
      </c>
      <c r="E370" s="7">
        <f>+'MARZO 22'!E370+'FEBRERO 22'!E370+'ENERO 22'!E370</f>
        <v>8243900.3999999994</v>
      </c>
      <c r="F370" s="7">
        <f>+'MARZO 22'!F370+'FEBRERO 22'!F370+'ENERO 22'!F370</f>
        <v>3506428.4499999997</v>
      </c>
      <c r="G370" s="7">
        <f>+'MARZO 22'!G370+'FEBRERO 22'!G370+'ENERO 22'!G370</f>
        <v>8221</v>
      </c>
      <c r="H370" s="7">
        <f>+'MARZO 22'!H370+'FEBRERO 22'!H370+'ENERO 22'!H370</f>
        <v>3498207.4499999997</v>
      </c>
    </row>
    <row r="371" spans="1:8" x14ac:dyDescent="0.25">
      <c r="A371" s="6" t="s">
        <v>732</v>
      </c>
      <c r="B371" s="6" t="s">
        <v>733</v>
      </c>
      <c r="C371" s="7">
        <f>+'MARZO 22'!C371+'FEBRERO 22'!C371+'ENERO 22'!C371</f>
        <v>1259475.8999999999</v>
      </c>
      <c r="D371" s="7">
        <f>+'MARZO 22'!D371+'FEBRERO 22'!D371+'ENERO 22'!D371</f>
        <v>0</v>
      </c>
      <c r="E371" s="7">
        <f>+'MARZO 22'!E371+'FEBRERO 22'!E371+'ENERO 22'!E371</f>
        <v>1259475.8999999999</v>
      </c>
      <c r="F371" s="7">
        <f>+'MARZO 22'!F371+'FEBRERO 22'!F371+'ENERO 22'!F371</f>
        <v>199062.28000000003</v>
      </c>
      <c r="G371" s="7">
        <f>+'MARZO 22'!G371+'FEBRERO 22'!G371+'ENERO 22'!G371</f>
        <v>0</v>
      </c>
      <c r="H371" s="7">
        <f>+'MARZO 22'!H371+'FEBRERO 22'!H371+'ENERO 22'!H371</f>
        <v>199062.28000000003</v>
      </c>
    </row>
    <row r="372" spans="1:8" x14ac:dyDescent="0.25">
      <c r="A372" s="6" t="s">
        <v>734</v>
      </c>
      <c r="B372" s="6" t="s">
        <v>735</v>
      </c>
      <c r="C372" s="7">
        <f>+'MARZO 22'!C372+'FEBRERO 22'!C372+'ENERO 22'!C372</f>
        <v>4537775.6999999993</v>
      </c>
      <c r="D372" s="7">
        <f>+'MARZO 22'!D372+'FEBRERO 22'!D372+'ENERO 22'!D372</f>
        <v>0</v>
      </c>
      <c r="E372" s="7">
        <f>+'MARZO 22'!E372+'FEBRERO 22'!E372+'ENERO 22'!E372</f>
        <v>4537775.6999999993</v>
      </c>
      <c r="F372" s="7">
        <f>+'MARZO 22'!F372+'FEBRERO 22'!F372+'ENERO 22'!F372</f>
        <v>690984.83</v>
      </c>
      <c r="G372" s="7">
        <f>+'MARZO 22'!G372+'FEBRERO 22'!G372+'ENERO 22'!G372</f>
        <v>0</v>
      </c>
      <c r="H372" s="7">
        <f>+'MARZO 22'!H372+'FEBRERO 22'!H372+'ENERO 22'!H372</f>
        <v>690984.83</v>
      </c>
    </row>
    <row r="373" spans="1:8" x14ac:dyDescent="0.25">
      <c r="A373" s="6" t="s">
        <v>736</v>
      </c>
      <c r="B373" s="6" t="s">
        <v>737</v>
      </c>
      <c r="C373" s="7">
        <f>+'MARZO 22'!C373+'FEBRERO 22'!C373+'ENERO 22'!C373</f>
        <v>3959418.9000000004</v>
      </c>
      <c r="D373" s="7">
        <f>+'MARZO 22'!D373+'FEBRERO 22'!D373+'ENERO 22'!D373</f>
        <v>0</v>
      </c>
      <c r="E373" s="7">
        <f>+'MARZO 22'!E373+'FEBRERO 22'!E373+'ENERO 22'!E373</f>
        <v>3959418.9000000004</v>
      </c>
      <c r="F373" s="7">
        <f>+'MARZO 22'!F373+'FEBRERO 22'!F373+'ENERO 22'!F373</f>
        <v>861287.4</v>
      </c>
      <c r="G373" s="7">
        <f>+'MARZO 22'!G373+'FEBRERO 22'!G373+'ENERO 22'!G373</f>
        <v>4130</v>
      </c>
      <c r="H373" s="7">
        <f>+'MARZO 22'!H373+'FEBRERO 22'!H373+'ENERO 22'!H373</f>
        <v>857157.4</v>
      </c>
    </row>
    <row r="374" spans="1:8" x14ac:dyDescent="0.25">
      <c r="A374" s="6" t="s">
        <v>738</v>
      </c>
      <c r="B374" s="6" t="s">
        <v>739</v>
      </c>
      <c r="C374" s="7">
        <f>+'MARZO 22'!C374+'FEBRERO 22'!C374+'ENERO 22'!C374</f>
        <v>1378838.4</v>
      </c>
      <c r="D374" s="7">
        <f>+'MARZO 22'!D374+'FEBRERO 22'!D374+'ENERO 22'!D374</f>
        <v>0</v>
      </c>
      <c r="E374" s="7">
        <f>+'MARZO 22'!E374+'FEBRERO 22'!E374+'ENERO 22'!E374</f>
        <v>1378838.4</v>
      </c>
      <c r="F374" s="7">
        <f>+'MARZO 22'!F374+'FEBRERO 22'!F374+'ENERO 22'!F374</f>
        <v>388537.99</v>
      </c>
      <c r="G374" s="7">
        <f>+'MARZO 22'!G374+'FEBRERO 22'!G374+'ENERO 22'!G374</f>
        <v>0</v>
      </c>
      <c r="H374" s="7">
        <f>+'MARZO 22'!H374+'FEBRERO 22'!H374+'ENERO 22'!H374</f>
        <v>388537.99</v>
      </c>
    </row>
    <row r="375" spans="1:8" x14ac:dyDescent="0.25">
      <c r="A375" s="6" t="s">
        <v>740</v>
      </c>
      <c r="B375" s="6" t="s">
        <v>741</v>
      </c>
      <c r="C375" s="7">
        <f>+'MARZO 22'!C375+'FEBRERO 22'!C375+'ENERO 22'!C375</f>
        <v>773936.39999999991</v>
      </c>
      <c r="D375" s="7">
        <f>+'MARZO 22'!D375+'FEBRERO 22'!D375+'ENERO 22'!D375</f>
        <v>0</v>
      </c>
      <c r="E375" s="7">
        <f>+'MARZO 22'!E375+'FEBRERO 22'!E375+'ENERO 22'!E375</f>
        <v>773936.39999999991</v>
      </c>
      <c r="F375" s="7">
        <f>+'MARZO 22'!F375+'FEBRERO 22'!F375+'ENERO 22'!F375</f>
        <v>412222.45</v>
      </c>
      <c r="G375" s="7">
        <f>+'MARZO 22'!G375+'FEBRERO 22'!G375+'ENERO 22'!G375</f>
        <v>0</v>
      </c>
      <c r="H375" s="7">
        <f>+'MARZO 22'!H375+'FEBRERO 22'!H375+'ENERO 22'!H375</f>
        <v>412222.45</v>
      </c>
    </row>
    <row r="376" spans="1:8" x14ac:dyDescent="0.25">
      <c r="A376" s="6" t="s">
        <v>742</v>
      </c>
      <c r="B376" s="6" t="s">
        <v>743</v>
      </c>
      <c r="C376" s="7">
        <f>+'MARZO 22'!C376+'FEBRERO 22'!C376+'ENERO 22'!C376</f>
        <v>531448.80000000005</v>
      </c>
      <c r="D376" s="7">
        <f>+'MARZO 22'!D376+'FEBRERO 22'!D376+'ENERO 22'!D376</f>
        <v>0</v>
      </c>
      <c r="E376" s="7">
        <f>+'MARZO 22'!E376+'FEBRERO 22'!E376+'ENERO 22'!E376</f>
        <v>531448.80000000005</v>
      </c>
      <c r="F376" s="7">
        <f>+'MARZO 22'!F376+'FEBRERO 22'!F376+'ENERO 22'!F376</f>
        <v>124437.42</v>
      </c>
      <c r="G376" s="7">
        <f>+'MARZO 22'!G376+'FEBRERO 22'!G376+'ENERO 22'!G376</f>
        <v>0</v>
      </c>
      <c r="H376" s="7">
        <f>+'MARZO 22'!H376+'FEBRERO 22'!H376+'ENERO 22'!H376</f>
        <v>124437.42</v>
      </c>
    </row>
    <row r="377" spans="1:8" x14ac:dyDescent="0.25">
      <c r="A377" s="6" t="s">
        <v>744</v>
      </c>
      <c r="B377" s="6" t="s">
        <v>745</v>
      </c>
      <c r="C377" s="7">
        <f>+'MARZO 22'!C377+'FEBRERO 22'!C377+'ENERO 22'!C377</f>
        <v>1188359.1000000001</v>
      </c>
      <c r="D377" s="7">
        <f>+'MARZO 22'!D377+'FEBRERO 22'!D377+'ENERO 22'!D377</f>
        <v>0</v>
      </c>
      <c r="E377" s="7">
        <f>+'MARZO 22'!E377+'FEBRERO 22'!E377+'ENERO 22'!E377</f>
        <v>1188359.1000000001</v>
      </c>
      <c r="F377" s="7">
        <f>+'MARZO 22'!F377+'FEBRERO 22'!F377+'ENERO 22'!F377</f>
        <v>185340.33</v>
      </c>
      <c r="G377" s="7">
        <f>+'MARZO 22'!G377+'FEBRERO 22'!G377+'ENERO 22'!G377</f>
        <v>0</v>
      </c>
      <c r="H377" s="7">
        <f>+'MARZO 22'!H377+'FEBRERO 22'!H377+'ENERO 22'!H377</f>
        <v>185340.33</v>
      </c>
    </row>
    <row r="378" spans="1:8" x14ac:dyDescent="0.25">
      <c r="A378" s="6" t="s">
        <v>746</v>
      </c>
      <c r="B378" s="6" t="s">
        <v>747</v>
      </c>
      <c r="C378" s="7">
        <f>+'MARZO 22'!C378+'FEBRERO 22'!C378+'ENERO 22'!C378</f>
        <v>2079836.4000000001</v>
      </c>
      <c r="D378" s="7">
        <f>+'MARZO 22'!D378+'FEBRERO 22'!D378+'ENERO 22'!D378</f>
        <v>0</v>
      </c>
      <c r="E378" s="7">
        <f>+'MARZO 22'!E378+'FEBRERO 22'!E378+'ENERO 22'!E378</f>
        <v>2079836.4000000001</v>
      </c>
      <c r="F378" s="7">
        <f>+'MARZO 22'!F378+'FEBRERO 22'!F378+'ENERO 22'!F378</f>
        <v>247371.06</v>
      </c>
      <c r="G378" s="7">
        <f>+'MARZO 22'!G378+'FEBRERO 22'!G378+'ENERO 22'!G378</f>
        <v>0</v>
      </c>
      <c r="H378" s="7">
        <f>+'MARZO 22'!H378+'FEBRERO 22'!H378+'ENERO 22'!H378</f>
        <v>247371.06</v>
      </c>
    </row>
    <row r="379" spans="1:8" x14ac:dyDescent="0.25">
      <c r="A379" s="6" t="s">
        <v>748</v>
      </c>
      <c r="B379" s="6" t="s">
        <v>749</v>
      </c>
      <c r="C379" s="7">
        <f>+'MARZO 22'!C379+'FEBRERO 22'!C379+'ENERO 22'!C379</f>
        <v>544812.30000000005</v>
      </c>
      <c r="D379" s="7">
        <f>+'MARZO 22'!D379+'FEBRERO 22'!D379+'ENERO 22'!D379</f>
        <v>0</v>
      </c>
      <c r="E379" s="7">
        <f>+'MARZO 22'!E379+'FEBRERO 22'!E379+'ENERO 22'!E379</f>
        <v>544812.30000000005</v>
      </c>
      <c r="F379" s="7">
        <f>+'MARZO 22'!F379+'FEBRERO 22'!F379+'ENERO 22'!F379</f>
        <v>75752.69</v>
      </c>
      <c r="G379" s="7">
        <f>+'MARZO 22'!G379+'FEBRERO 22'!G379+'ENERO 22'!G379</f>
        <v>0</v>
      </c>
      <c r="H379" s="7">
        <f>+'MARZO 22'!H379+'FEBRERO 22'!H379+'ENERO 22'!H379</f>
        <v>75752.69</v>
      </c>
    </row>
    <row r="380" spans="1:8" x14ac:dyDescent="0.25">
      <c r="A380" s="6" t="s">
        <v>750</v>
      </c>
      <c r="B380" s="6" t="s">
        <v>751</v>
      </c>
      <c r="C380" s="7">
        <f>+'MARZO 22'!C380+'FEBRERO 22'!C380+'ENERO 22'!C380</f>
        <v>1906658.4000000001</v>
      </c>
      <c r="D380" s="7">
        <f>+'MARZO 22'!D380+'FEBRERO 22'!D380+'ENERO 22'!D380</f>
        <v>0</v>
      </c>
      <c r="E380" s="7">
        <f>+'MARZO 22'!E380+'FEBRERO 22'!E380+'ENERO 22'!E380</f>
        <v>1906658.4000000001</v>
      </c>
      <c r="F380" s="7">
        <f>+'MARZO 22'!F380+'FEBRERO 22'!F380+'ENERO 22'!F380</f>
        <v>309213.82999999996</v>
      </c>
      <c r="G380" s="7">
        <f>+'MARZO 22'!G380+'FEBRERO 22'!G380+'ENERO 22'!G380</f>
        <v>0</v>
      </c>
      <c r="H380" s="7">
        <f>+'MARZO 22'!H380+'FEBRERO 22'!H380+'ENERO 22'!H380</f>
        <v>309213.82999999996</v>
      </c>
    </row>
    <row r="381" spans="1:8" x14ac:dyDescent="0.25">
      <c r="A381" s="6" t="s">
        <v>752</v>
      </c>
      <c r="B381" s="6" t="s">
        <v>753</v>
      </c>
      <c r="C381" s="7">
        <f>+'MARZO 22'!C381+'FEBRERO 22'!C381+'ENERO 22'!C381</f>
        <v>2023281.5999999999</v>
      </c>
      <c r="D381" s="7">
        <f>+'MARZO 22'!D381+'FEBRERO 22'!D381+'ENERO 22'!D381</f>
        <v>0</v>
      </c>
      <c r="E381" s="7">
        <f>+'MARZO 22'!E381+'FEBRERO 22'!E381+'ENERO 22'!E381</f>
        <v>2023281.5999999999</v>
      </c>
      <c r="F381" s="7">
        <f>+'MARZO 22'!F381+'FEBRERO 22'!F381+'ENERO 22'!F381</f>
        <v>2481229.5299999998</v>
      </c>
      <c r="G381" s="7">
        <f>+'MARZO 22'!G381+'FEBRERO 22'!G381+'ENERO 22'!G381</f>
        <v>0</v>
      </c>
      <c r="H381" s="7">
        <f>+'MARZO 22'!H381+'FEBRERO 22'!H381+'ENERO 22'!H381</f>
        <v>2481229.5299999998</v>
      </c>
    </row>
    <row r="382" spans="1:8" x14ac:dyDescent="0.25">
      <c r="A382" s="6" t="s">
        <v>754</v>
      </c>
      <c r="B382" s="6" t="s">
        <v>755</v>
      </c>
      <c r="C382" s="7">
        <f>+'MARZO 22'!C382+'FEBRERO 22'!C382+'ENERO 22'!C382</f>
        <v>459010.80000000005</v>
      </c>
      <c r="D382" s="7">
        <f>+'MARZO 22'!D382+'FEBRERO 22'!D382+'ENERO 22'!D382</f>
        <v>0</v>
      </c>
      <c r="E382" s="7">
        <f>+'MARZO 22'!E382+'FEBRERO 22'!E382+'ENERO 22'!E382</f>
        <v>459010.80000000005</v>
      </c>
      <c r="F382" s="7">
        <f>+'MARZO 22'!F382+'FEBRERO 22'!F382+'ENERO 22'!F382</f>
        <v>68609.759999999995</v>
      </c>
      <c r="G382" s="7">
        <f>+'MARZO 22'!G382+'FEBRERO 22'!G382+'ENERO 22'!G382</f>
        <v>0</v>
      </c>
      <c r="H382" s="7">
        <f>+'MARZO 22'!H382+'FEBRERO 22'!H382+'ENERO 22'!H382</f>
        <v>68609.759999999995</v>
      </c>
    </row>
    <row r="383" spans="1:8" x14ac:dyDescent="0.25">
      <c r="A383" s="6" t="s">
        <v>756</v>
      </c>
      <c r="B383" s="6" t="s">
        <v>757</v>
      </c>
      <c r="C383" s="7">
        <f>+'MARZO 22'!C383+'FEBRERO 22'!C383+'ENERO 22'!C383</f>
        <v>12113005.199999999</v>
      </c>
      <c r="D383" s="7">
        <f>+'MARZO 22'!D383+'FEBRERO 22'!D383+'ENERO 22'!D383</f>
        <v>0</v>
      </c>
      <c r="E383" s="7">
        <f>+'MARZO 22'!E383+'FEBRERO 22'!E383+'ENERO 22'!E383</f>
        <v>12113005.199999999</v>
      </c>
      <c r="F383" s="7">
        <f>+'MARZO 22'!F383+'FEBRERO 22'!F383+'ENERO 22'!F383</f>
        <v>2041375.2000000002</v>
      </c>
      <c r="G383" s="7">
        <f>+'MARZO 22'!G383+'FEBRERO 22'!G383+'ENERO 22'!G383</f>
        <v>0</v>
      </c>
      <c r="H383" s="7">
        <f>+'MARZO 22'!H383+'FEBRERO 22'!H383+'ENERO 22'!H383</f>
        <v>2041375.2000000002</v>
      </c>
    </row>
    <row r="384" spans="1:8" x14ac:dyDescent="0.25">
      <c r="A384" s="6" t="s">
        <v>758</v>
      </c>
      <c r="B384" s="6" t="s">
        <v>759</v>
      </c>
      <c r="C384" s="7">
        <f>+'MARZO 22'!C384+'FEBRERO 22'!C384+'ENERO 22'!C384</f>
        <v>2693762.0999999996</v>
      </c>
      <c r="D384" s="7">
        <f>+'MARZO 22'!D384+'FEBRERO 22'!D384+'ENERO 22'!D384</f>
        <v>0</v>
      </c>
      <c r="E384" s="7">
        <f>+'MARZO 22'!E384+'FEBRERO 22'!E384+'ENERO 22'!E384</f>
        <v>2693762.0999999996</v>
      </c>
      <c r="F384" s="7">
        <f>+'MARZO 22'!F384+'FEBRERO 22'!F384+'ENERO 22'!F384</f>
        <v>699255.6</v>
      </c>
      <c r="G384" s="7">
        <f>+'MARZO 22'!G384+'FEBRERO 22'!G384+'ENERO 22'!G384</f>
        <v>0</v>
      </c>
      <c r="H384" s="7">
        <f>+'MARZO 22'!H384+'FEBRERO 22'!H384+'ENERO 22'!H384</f>
        <v>699255.6</v>
      </c>
    </row>
    <row r="385" spans="1:8" x14ac:dyDescent="0.25">
      <c r="A385" s="6" t="s">
        <v>760</v>
      </c>
      <c r="B385" s="6" t="s">
        <v>761</v>
      </c>
      <c r="C385" s="7">
        <f>+'MARZO 22'!C385+'FEBRERO 22'!C385+'ENERO 22'!C385</f>
        <v>2550606.5999999996</v>
      </c>
      <c r="D385" s="7">
        <f>+'MARZO 22'!D385+'FEBRERO 22'!D385+'ENERO 22'!D385</f>
        <v>0</v>
      </c>
      <c r="E385" s="7">
        <f>+'MARZO 22'!E385+'FEBRERO 22'!E385+'ENERO 22'!E385</f>
        <v>2550606.5999999996</v>
      </c>
      <c r="F385" s="7">
        <f>+'MARZO 22'!F385+'FEBRERO 22'!F385+'ENERO 22'!F385</f>
        <v>554705.18000000005</v>
      </c>
      <c r="G385" s="7">
        <f>+'MARZO 22'!G385+'FEBRERO 22'!G385+'ENERO 22'!G385</f>
        <v>0</v>
      </c>
      <c r="H385" s="7">
        <f>+'MARZO 22'!H385+'FEBRERO 22'!H385+'ENERO 22'!H385</f>
        <v>554705.18000000005</v>
      </c>
    </row>
    <row r="386" spans="1:8" x14ac:dyDescent="0.25">
      <c r="A386" s="6" t="s">
        <v>762</v>
      </c>
      <c r="B386" s="6" t="s">
        <v>763</v>
      </c>
      <c r="C386" s="7">
        <f>+'MARZO 22'!C386+'FEBRERO 22'!C386+'ENERO 22'!C386</f>
        <v>1396095</v>
      </c>
      <c r="D386" s="7">
        <f>+'MARZO 22'!D386+'FEBRERO 22'!D386+'ENERO 22'!D386</f>
        <v>0</v>
      </c>
      <c r="E386" s="7">
        <f>+'MARZO 22'!E386+'FEBRERO 22'!E386+'ENERO 22'!E386</f>
        <v>1396095</v>
      </c>
      <c r="F386" s="7">
        <f>+'MARZO 22'!F386+'FEBRERO 22'!F386+'ENERO 22'!F386</f>
        <v>421433.07</v>
      </c>
      <c r="G386" s="7">
        <f>+'MARZO 22'!G386+'FEBRERO 22'!G386+'ENERO 22'!G386</f>
        <v>0</v>
      </c>
      <c r="H386" s="7">
        <f>+'MARZO 22'!H386+'FEBRERO 22'!H386+'ENERO 22'!H386</f>
        <v>421433.07</v>
      </c>
    </row>
    <row r="387" spans="1:8" x14ac:dyDescent="0.25">
      <c r="A387" s="6" t="s">
        <v>764</v>
      </c>
      <c r="B387" s="6" t="s">
        <v>765</v>
      </c>
      <c r="C387" s="7">
        <f>+'MARZO 22'!C387+'FEBRERO 22'!C387+'ENERO 22'!C387</f>
        <v>1094847.6000000001</v>
      </c>
      <c r="D387" s="7">
        <f>+'MARZO 22'!D387+'FEBRERO 22'!D387+'ENERO 22'!D387</f>
        <v>0</v>
      </c>
      <c r="E387" s="7">
        <f>+'MARZO 22'!E387+'FEBRERO 22'!E387+'ENERO 22'!E387</f>
        <v>1094847.6000000001</v>
      </c>
      <c r="F387" s="7">
        <f>+'MARZO 22'!F387+'FEBRERO 22'!F387+'ENERO 22'!F387</f>
        <v>552637.49</v>
      </c>
      <c r="G387" s="7">
        <f>+'MARZO 22'!G387+'FEBRERO 22'!G387+'ENERO 22'!G387</f>
        <v>0</v>
      </c>
      <c r="H387" s="7">
        <f>+'MARZO 22'!H387+'FEBRERO 22'!H387+'ENERO 22'!H387</f>
        <v>552637.49</v>
      </c>
    </row>
    <row r="388" spans="1:8" x14ac:dyDescent="0.25">
      <c r="A388" s="6" t="s">
        <v>766</v>
      </c>
      <c r="B388" s="6" t="s">
        <v>767</v>
      </c>
      <c r="C388" s="7">
        <f>+'MARZO 22'!C388+'FEBRERO 22'!C388+'ENERO 22'!C388</f>
        <v>1575303.9000000001</v>
      </c>
      <c r="D388" s="7">
        <f>+'MARZO 22'!D388+'FEBRERO 22'!D388+'ENERO 22'!D388</f>
        <v>0</v>
      </c>
      <c r="E388" s="7">
        <f>+'MARZO 22'!E388+'FEBRERO 22'!E388+'ENERO 22'!E388</f>
        <v>1575303.9000000001</v>
      </c>
      <c r="F388" s="7">
        <f>+'MARZO 22'!F388+'FEBRERO 22'!F388+'ENERO 22'!F388</f>
        <v>222182.82</v>
      </c>
      <c r="G388" s="7">
        <f>+'MARZO 22'!G388+'FEBRERO 22'!G388+'ENERO 22'!G388</f>
        <v>0</v>
      </c>
      <c r="H388" s="7">
        <f>+'MARZO 22'!H388+'FEBRERO 22'!H388+'ENERO 22'!H388</f>
        <v>222182.82</v>
      </c>
    </row>
    <row r="389" spans="1:8" x14ac:dyDescent="0.25">
      <c r="A389" s="6" t="s">
        <v>768</v>
      </c>
      <c r="B389" s="6" t="s">
        <v>769</v>
      </c>
      <c r="C389" s="7">
        <f>+'MARZO 22'!C389+'FEBRERO 22'!C389+'ENERO 22'!C389</f>
        <v>784122.3</v>
      </c>
      <c r="D389" s="7">
        <f>+'MARZO 22'!D389+'FEBRERO 22'!D389+'ENERO 22'!D389</f>
        <v>0</v>
      </c>
      <c r="E389" s="7">
        <f>+'MARZO 22'!E389+'FEBRERO 22'!E389+'ENERO 22'!E389</f>
        <v>784122.3</v>
      </c>
      <c r="F389" s="7">
        <f>+'MARZO 22'!F389+'FEBRERO 22'!F389+'ENERO 22'!F389</f>
        <v>111843.3</v>
      </c>
      <c r="G389" s="7">
        <f>+'MARZO 22'!G389+'FEBRERO 22'!G389+'ENERO 22'!G389</f>
        <v>0</v>
      </c>
      <c r="H389" s="7">
        <f>+'MARZO 22'!H389+'FEBRERO 22'!H389+'ENERO 22'!H389</f>
        <v>111843.3</v>
      </c>
    </row>
    <row r="390" spans="1:8" x14ac:dyDescent="0.25">
      <c r="A390" s="6" t="s">
        <v>770</v>
      </c>
      <c r="B390" s="6" t="s">
        <v>771</v>
      </c>
      <c r="C390" s="7">
        <f>+'MARZO 22'!C390+'FEBRERO 22'!C390+'ENERO 22'!C390</f>
        <v>3918863.4000000004</v>
      </c>
      <c r="D390" s="7">
        <f>+'MARZO 22'!D390+'FEBRERO 22'!D390+'ENERO 22'!D390</f>
        <v>0</v>
      </c>
      <c r="E390" s="7">
        <f>+'MARZO 22'!E390+'FEBRERO 22'!E390+'ENERO 22'!E390</f>
        <v>3918863.4000000004</v>
      </c>
      <c r="F390" s="7">
        <f>+'MARZO 22'!F390+'FEBRERO 22'!F390+'ENERO 22'!F390</f>
        <v>901137.45</v>
      </c>
      <c r="G390" s="7">
        <f>+'MARZO 22'!G390+'FEBRERO 22'!G390+'ENERO 22'!G390</f>
        <v>0</v>
      </c>
      <c r="H390" s="7">
        <f>+'MARZO 22'!H390+'FEBRERO 22'!H390+'ENERO 22'!H390</f>
        <v>901137.45</v>
      </c>
    </row>
    <row r="391" spans="1:8" x14ac:dyDescent="0.25">
      <c r="A391" s="6" t="s">
        <v>772</v>
      </c>
      <c r="B391" s="6" t="s">
        <v>773</v>
      </c>
      <c r="C391" s="7">
        <f>+'MARZO 22'!C391+'FEBRERO 22'!C391+'ENERO 22'!C391</f>
        <v>22786742.399999999</v>
      </c>
      <c r="D391" s="7">
        <f>+'MARZO 22'!D391+'FEBRERO 22'!D391+'ENERO 22'!D391</f>
        <v>0</v>
      </c>
      <c r="E391" s="7">
        <f>+'MARZO 22'!E391+'FEBRERO 22'!E391+'ENERO 22'!E391</f>
        <v>22786742.399999999</v>
      </c>
      <c r="F391" s="7">
        <f>+'MARZO 22'!F391+'FEBRERO 22'!F391+'ENERO 22'!F391</f>
        <v>18872758.100000001</v>
      </c>
      <c r="G391" s="7">
        <f>+'MARZO 22'!G391+'FEBRERO 22'!G391+'ENERO 22'!G391</f>
        <v>0</v>
      </c>
      <c r="H391" s="7">
        <f>+'MARZO 22'!H391+'FEBRERO 22'!H391+'ENERO 22'!H391</f>
        <v>18872758.100000001</v>
      </c>
    </row>
    <row r="392" spans="1:8" x14ac:dyDescent="0.25">
      <c r="A392" s="6" t="s">
        <v>774</v>
      </c>
      <c r="B392" s="6" t="s">
        <v>775</v>
      </c>
      <c r="C392" s="7">
        <f>+'MARZO 22'!C392+'FEBRERO 22'!C392+'ENERO 22'!C392</f>
        <v>18201075.899999999</v>
      </c>
      <c r="D392" s="7">
        <f>+'MARZO 22'!D392+'FEBRERO 22'!D392+'ENERO 22'!D392</f>
        <v>0</v>
      </c>
      <c r="E392" s="7">
        <f>+'MARZO 22'!E392+'FEBRERO 22'!E392+'ENERO 22'!E392</f>
        <v>18201075.899999999</v>
      </c>
      <c r="F392" s="7">
        <f>+'MARZO 22'!F392+'FEBRERO 22'!F392+'ENERO 22'!F392</f>
        <v>3586316.5200000005</v>
      </c>
      <c r="G392" s="7">
        <f>+'MARZO 22'!G392+'FEBRERO 22'!G392+'ENERO 22'!G392</f>
        <v>0</v>
      </c>
      <c r="H392" s="7">
        <f>+'MARZO 22'!H392+'FEBRERO 22'!H392+'ENERO 22'!H392</f>
        <v>3586316.5200000005</v>
      </c>
    </row>
    <row r="393" spans="1:8" x14ac:dyDescent="0.25">
      <c r="A393" s="6" t="s">
        <v>776</v>
      </c>
      <c r="B393" s="6" t="s">
        <v>777</v>
      </c>
      <c r="C393" s="7">
        <f>+'MARZO 22'!C393+'FEBRERO 22'!C393+'ENERO 22'!C393</f>
        <v>1444347.2999999998</v>
      </c>
      <c r="D393" s="7">
        <f>+'MARZO 22'!D393+'FEBRERO 22'!D393+'ENERO 22'!D393</f>
        <v>0</v>
      </c>
      <c r="E393" s="7">
        <f>+'MARZO 22'!E393+'FEBRERO 22'!E393+'ENERO 22'!E393</f>
        <v>1444347.2999999998</v>
      </c>
      <c r="F393" s="7">
        <f>+'MARZO 22'!F393+'FEBRERO 22'!F393+'ENERO 22'!F393</f>
        <v>543426.86</v>
      </c>
      <c r="G393" s="7">
        <f>+'MARZO 22'!G393+'FEBRERO 22'!G393+'ENERO 22'!G393</f>
        <v>0</v>
      </c>
      <c r="H393" s="7">
        <f>+'MARZO 22'!H393+'FEBRERO 22'!H393+'ENERO 22'!H393</f>
        <v>543426.86</v>
      </c>
    </row>
    <row r="394" spans="1:8" x14ac:dyDescent="0.25">
      <c r="A394" s="6" t="s">
        <v>778</v>
      </c>
      <c r="B394" s="6" t="s">
        <v>779</v>
      </c>
      <c r="C394" s="7">
        <f>+'MARZO 22'!C394+'FEBRERO 22'!C394+'ENERO 22'!C394</f>
        <v>2868708.3</v>
      </c>
      <c r="D394" s="7">
        <f>+'MARZO 22'!D394+'FEBRERO 22'!D394+'ENERO 22'!D394</f>
        <v>0</v>
      </c>
      <c r="E394" s="7">
        <f>+'MARZO 22'!E394+'FEBRERO 22'!E394+'ENERO 22'!E394</f>
        <v>2868708.3</v>
      </c>
      <c r="F394" s="7">
        <f>+'MARZO 22'!F394+'FEBRERO 22'!F394+'ENERO 22'!F394</f>
        <v>528013.17000000004</v>
      </c>
      <c r="G394" s="7">
        <f>+'MARZO 22'!G394+'FEBRERO 22'!G394+'ENERO 22'!G394</f>
        <v>0</v>
      </c>
      <c r="H394" s="7">
        <f>+'MARZO 22'!H394+'FEBRERO 22'!H394+'ENERO 22'!H394</f>
        <v>528013.17000000004</v>
      </c>
    </row>
    <row r="395" spans="1:8" x14ac:dyDescent="0.25">
      <c r="A395" s="6" t="s">
        <v>780</v>
      </c>
      <c r="B395" s="6" t="s">
        <v>781</v>
      </c>
      <c r="C395" s="7">
        <f>+'MARZO 22'!C395+'FEBRERO 22'!C395+'ENERO 22'!C395</f>
        <v>1550543.7000000002</v>
      </c>
      <c r="D395" s="7">
        <f>+'MARZO 22'!D395+'FEBRERO 22'!D395+'ENERO 22'!D395</f>
        <v>298543.62</v>
      </c>
      <c r="E395" s="7">
        <f>+'MARZO 22'!E395+'FEBRERO 22'!E395+'ENERO 22'!E395</f>
        <v>1252000.08</v>
      </c>
      <c r="F395" s="7">
        <f>+'MARZO 22'!F395+'FEBRERO 22'!F395+'ENERO 22'!F395</f>
        <v>170678.52000000002</v>
      </c>
      <c r="G395" s="7">
        <f>+'MARZO 22'!G395+'FEBRERO 22'!G395+'ENERO 22'!G395</f>
        <v>0</v>
      </c>
      <c r="H395" s="7">
        <f>+'MARZO 22'!H395+'FEBRERO 22'!H395+'ENERO 22'!H395</f>
        <v>170678.52000000002</v>
      </c>
    </row>
    <row r="396" spans="1:8" x14ac:dyDescent="0.25">
      <c r="A396" s="6" t="s">
        <v>782</v>
      </c>
      <c r="B396" s="6" t="s">
        <v>783</v>
      </c>
      <c r="C396" s="7">
        <f>+'MARZO 22'!C396+'FEBRERO 22'!C396+'ENERO 22'!C396</f>
        <v>5137516.1999999993</v>
      </c>
      <c r="D396" s="7">
        <f>+'MARZO 22'!D396+'FEBRERO 22'!D396+'ENERO 22'!D396</f>
        <v>0</v>
      </c>
      <c r="E396" s="7">
        <f>+'MARZO 22'!E396+'FEBRERO 22'!E396+'ENERO 22'!E396</f>
        <v>5137516.1999999993</v>
      </c>
      <c r="F396" s="7">
        <f>+'MARZO 22'!F396+'FEBRERO 22'!F396+'ENERO 22'!F396</f>
        <v>9466642.5299999993</v>
      </c>
      <c r="G396" s="7">
        <f>+'MARZO 22'!G396+'FEBRERO 22'!G396+'ENERO 22'!G396</f>
        <v>0</v>
      </c>
      <c r="H396" s="7">
        <f>+'MARZO 22'!H396+'FEBRERO 22'!H396+'ENERO 22'!H396</f>
        <v>9466642.5299999993</v>
      </c>
    </row>
    <row r="397" spans="1:8" x14ac:dyDescent="0.25">
      <c r="A397" s="6" t="s">
        <v>784</v>
      </c>
      <c r="B397" s="6" t="s">
        <v>785</v>
      </c>
      <c r="C397" s="7">
        <f>+'MARZO 22'!C397+'FEBRERO 22'!C397+'ENERO 22'!C397</f>
        <v>4869646.5</v>
      </c>
      <c r="D397" s="7">
        <f>+'MARZO 22'!D397+'FEBRERO 22'!D397+'ENERO 22'!D397</f>
        <v>0</v>
      </c>
      <c r="E397" s="7">
        <f>+'MARZO 22'!E397+'FEBRERO 22'!E397+'ENERO 22'!E397</f>
        <v>4869646.5</v>
      </c>
      <c r="F397" s="7">
        <f>+'MARZO 22'!F397+'FEBRERO 22'!F397+'ENERO 22'!F397</f>
        <v>634405.28</v>
      </c>
      <c r="G397" s="7">
        <f>+'MARZO 22'!G397+'FEBRERO 22'!G397+'ENERO 22'!G397</f>
        <v>0</v>
      </c>
      <c r="H397" s="7">
        <f>+'MARZO 22'!H397+'FEBRERO 22'!H397+'ENERO 22'!H397</f>
        <v>634405.28</v>
      </c>
    </row>
    <row r="398" spans="1:8" x14ac:dyDescent="0.25">
      <c r="A398" s="6" t="s">
        <v>786</v>
      </c>
      <c r="B398" s="6" t="s">
        <v>787</v>
      </c>
      <c r="C398" s="7">
        <f>+'MARZO 22'!C398+'FEBRERO 22'!C398+'ENERO 22'!C398</f>
        <v>7985728.5</v>
      </c>
      <c r="D398" s="7">
        <f>+'MARZO 22'!D398+'FEBRERO 22'!D398+'ENERO 22'!D398</f>
        <v>0</v>
      </c>
      <c r="E398" s="7">
        <f>+'MARZO 22'!E398+'FEBRERO 22'!E398+'ENERO 22'!E398</f>
        <v>7985728.5</v>
      </c>
      <c r="F398" s="7">
        <f>+'MARZO 22'!F398+'FEBRERO 22'!F398+'ENERO 22'!F398</f>
        <v>1264299.23</v>
      </c>
      <c r="G398" s="7">
        <f>+'MARZO 22'!G398+'FEBRERO 22'!G398+'ENERO 22'!G398</f>
        <v>0</v>
      </c>
      <c r="H398" s="7">
        <f>+'MARZO 22'!H398+'FEBRERO 22'!H398+'ENERO 22'!H398</f>
        <v>1264299.23</v>
      </c>
    </row>
    <row r="399" spans="1:8" x14ac:dyDescent="0.25">
      <c r="A399" s="6" t="s">
        <v>788</v>
      </c>
      <c r="B399" s="6" t="s">
        <v>789</v>
      </c>
      <c r="C399" s="7">
        <f>+'MARZO 22'!C399+'FEBRERO 22'!C399+'ENERO 22'!C399</f>
        <v>2804583.5999999996</v>
      </c>
      <c r="D399" s="7">
        <f>+'MARZO 22'!D399+'FEBRERO 22'!D399+'ENERO 22'!D399</f>
        <v>0</v>
      </c>
      <c r="E399" s="7">
        <f>+'MARZO 22'!E399+'FEBRERO 22'!E399+'ENERO 22'!E399</f>
        <v>2804583.5999999996</v>
      </c>
      <c r="F399" s="7">
        <f>+'MARZO 22'!F399+'FEBRERO 22'!F399+'ENERO 22'!F399</f>
        <v>784406.88</v>
      </c>
      <c r="G399" s="7">
        <f>+'MARZO 22'!G399+'FEBRERO 22'!G399+'ENERO 22'!G399</f>
        <v>0</v>
      </c>
      <c r="H399" s="7">
        <f>+'MARZO 22'!H399+'FEBRERO 22'!H399+'ENERO 22'!H399</f>
        <v>784406.88</v>
      </c>
    </row>
    <row r="400" spans="1:8" x14ac:dyDescent="0.25">
      <c r="A400" s="6" t="s">
        <v>790</v>
      </c>
      <c r="B400" s="6" t="s">
        <v>791</v>
      </c>
      <c r="C400" s="7">
        <f>+'MARZO 22'!C400+'FEBRERO 22'!C400+'ENERO 22'!C400</f>
        <v>1808448.2999999998</v>
      </c>
      <c r="D400" s="7">
        <f>+'MARZO 22'!D400+'FEBRERO 22'!D400+'ENERO 22'!D400</f>
        <v>0</v>
      </c>
      <c r="E400" s="7">
        <f>+'MARZO 22'!E400+'FEBRERO 22'!E400+'ENERO 22'!E400</f>
        <v>1808448.2999999998</v>
      </c>
      <c r="F400" s="7">
        <f>+'MARZO 22'!F400+'FEBRERO 22'!F400+'ENERO 22'!F400</f>
        <v>525569.53</v>
      </c>
      <c r="G400" s="7">
        <f>+'MARZO 22'!G400+'FEBRERO 22'!G400+'ENERO 22'!G400</f>
        <v>0</v>
      </c>
      <c r="H400" s="7">
        <f>+'MARZO 22'!H400+'FEBRERO 22'!H400+'ENERO 22'!H400</f>
        <v>525569.53</v>
      </c>
    </row>
    <row r="401" spans="1:8" x14ac:dyDescent="0.25">
      <c r="A401" s="6" t="s">
        <v>792</v>
      </c>
      <c r="B401" s="6" t="s">
        <v>793</v>
      </c>
      <c r="C401" s="7">
        <f>+'MARZO 22'!C401+'FEBRERO 22'!C401+'ENERO 22'!C401</f>
        <v>2483582.4000000004</v>
      </c>
      <c r="D401" s="7">
        <f>+'MARZO 22'!D401+'FEBRERO 22'!D401+'ENERO 22'!D401</f>
        <v>0</v>
      </c>
      <c r="E401" s="7">
        <f>+'MARZO 22'!E401+'FEBRERO 22'!E401+'ENERO 22'!E401</f>
        <v>2483582.4000000004</v>
      </c>
      <c r="F401" s="7">
        <f>+'MARZO 22'!F401+'FEBRERO 22'!F401+'ENERO 22'!F401</f>
        <v>306206.28000000003</v>
      </c>
      <c r="G401" s="7">
        <f>+'MARZO 22'!G401+'FEBRERO 22'!G401+'ENERO 22'!G401</f>
        <v>0</v>
      </c>
      <c r="H401" s="7">
        <f>+'MARZO 22'!H401+'FEBRERO 22'!H401+'ENERO 22'!H401</f>
        <v>306206.28000000003</v>
      </c>
    </row>
    <row r="402" spans="1:8" x14ac:dyDescent="0.25">
      <c r="A402" s="6" t="s">
        <v>794</v>
      </c>
      <c r="B402" s="6" t="s">
        <v>795</v>
      </c>
      <c r="C402" s="7">
        <f>+'MARZO 22'!C402+'FEBRERO 22'!C402+'ENERO 22'!C402</f>
        <v>4085512.8000000003</v>
      </c>
      <c r="D402" s="7">
        <f>+'MARZO 22'!D402+'FEBRERO 22'!D402+'ENERO 22'!D402</f>
        <v>0</v>
      </c>
      <c r="E402" s="7">
        <f>+'MARZO 22'!E402+'FEBRERO 22'!E402+'ENERO 22'!E402</f>
        <v>4085512.8000000003</v>
      </c>
      <c r="F402" s="7">
        <f>+'MARZO 22'!F402+'FEBRERO 22'!F402+'ENERO 22'!F402</f>
        <v>612600.53999999992</v>
      </c>
      <c r="G402" s="7">
        <f>+'MARZO 22'!G402+'FEBRERO 22'!G402+'ENERO 22'!G402</f>
        <v>0</v>
      </c>
      <c r="H402" s="7">
        <f>+'MARZO 22'!H402+'FEBRERO 22'!H402+'ENERO 22'!H402</f>
        <v>612600.53999999992</v>
      </c>
    </row>
    <row r="403" spans="1:8" x14ac:dyDescent="0.25">
      <c r="A403" s="6" t="s">
        <v>796</v>
      </c>
      <c r="B403" s="6" t="s">
        <v>797</v>
      </c>
      <c r="C403" s="7">
        <f>+'MARZO 22'!C403+'FEBRERO 22'!C403+'ENERO 22'!C403</f>
        <v>18499803.600000001</v>
      </c>
      <c r="D403" s="7">
        <f>+'MARZO 22'!D403+'FEBRERO 22'!D403+'ENERO 22'!D403</f>
        <v>0</v>
      </c>
      <c r="E403" s="7">
        <f>+'MARZO 22'!E403+'FEBRERO 22'!E403+'ENERO 22'!E403</f>
        <v>18499803.600000001</v>
      </c>
      <c r="F403" s="7">
        <f>+'MARZO 22'!F403+'FEBRERO 22'!F403+'ENERO 22'!F403</f>
        <v>7541997.8999999994</v>
      </c>
      <c r="G403" s="7">
        <f>+'MARZO 22'!G403+'FEBRERO 22'!G403+'ENERO 22'!G403</f>
        <v>616594</v>
      </c>
      <c r="H403" s="7">
        <f>+'MARZO 22'!H403+'FEBRERO 22'!H403+'ENERO 22'!H403</f>
        <v>6925403.8999999994</v>
      </c>
    </row>
    <row r="404" spans="1:8" x14ac:dyDescent="0.25">
      <c r="A404" s="6" t="s">
        <v>798</v>
      </c>
      <c r="B404" s="6" t="s">
        <v>799</v>
      </c>
      <c r="C404" s="7">
        <f>+'MARZO 22'!C404+'FEBRERO 22'!C404+'ENERO 22'!C404</f>
        <v>3250593.3000000003</v>
      </c>
      <c r="D404" s="7">
        <f>+'MARZO 22'!D404+'FEBRERO 22'!D404+'ENERO 22'!D404</f>
        <v>0</v>
      </c>
      <c r="E404" s="7">
        <f>+'MARZO 22'!E404+'FEBRERO 22'!E404+'ENERO 22'!E404</f>
        <v>3250593.3000000003</v>
      </c>
      <c r="F404" s="7">
        <f>+'MARZO 22'!F404+'FEBRERO 22'!F404+'ENERO 22'!F404</f>
        <v>916175.21000000008</v>
      </c>
      <c r="G404" s="7">
        <f>+'MARZO 22'!G404+'FEBRERO 22'!G404+'ENERO 22'!G404</f>
        <v>0</v>
      </c>
      <c r="H404" s="7">
        <f>+'MARZO 22'!H404+'FEBRERO 22'!H404+'ENERO 22'!H404</f>
        <v>916175.21000000008</v>
      </c>
    </row>
    <row r="405" spans="1:8" x14ac:dyDescent="0.25">
      <c r="A405" s="6" t="s">
        <v>800</v>
      </c>
      <c r="B405" s="6" t="s">
        <v>801</v>
      </c>
      <c r="C405" s="7">
        <f>+'MARZO 22'!C405+'FEBRERO 22'!C405+'ENERO 22'!C405</f>
        <v>10075281.600000001</v>
      </c>
      <c r="D405" s="7">
        <f>+'MARZO 22'!D405+'FEBRERO 22'!D405+'ENERO 22'!D405</f>
        <v>0</v>
      </c>
      <c r="E405" s="7">
        <f>+'MARZO 22'!E405+'FEBRERO 22'!E405+'ENERO 22'!E405</f>
        <v>10075281.600000001</v>
      </c>
      <c r="F405" s="7">
        <f>+'MARZO 22'!F405+'FEBRERO 22'!F405+'ENERO 22'!F405</f>
        <v>7879971.4400000004</v>
      </c>
      <c r="G405" s="7">
        <f>+'MARZO 22'!G405+'FEBRERO 22'!G405+'ENERO 22'!G405</f>
        <v>0</v>
      </c>
      <c r="H405" s="7">
        <f>+'MARZO 22'!H405+'FEBRERO 22'!H405+'ENERO 22'!H405</f>
        <v>7879971.4400000004</v>
      </c>
    </row>
    <row r="406" spans="1:8" x14ac:dyDescent="0.25">
      <c r="A406" s="6" t="s">
        <v>802</v>
      </c>
      <c r="B406" s="6" t="s">
        <v>803</v>
      </c>
      <c r="C406" s="7">
        <f>+'MARZO 22'!C406+'FEBRERO 22'!C406+'ENERO 22'!C406</f>
        <v>1057406.1000000001</v>
      </c>
      <c r="D406" s="7">
        <f>+'MARZO 22'!D406+'FEBRERO 22'!D406+'ENERO 22'!D406</f>
        <v>0</v>
      </c>
      <c r="E406" s="7">
        <f>+'MARZO 22'!E406+'FEBRERO 22'!E406+'ENERO 22'!E406</f>
        <v>1057406.1000000001</v>
      </c>
      <c r="F406" s="7">
        <f>+'MARZO 22'!F406+'FEBRERO 22'!F406+'ENERO 22'!F406</f>
        <v>321995.92000000004</v>
      </c>
      <c r="G406" s="7">
        <f>+'MARZO 22'!G406+'FEBRERO 22'!G406+'ENERO 22'!G406</f>
        <v>0</v>
      </c>
      <c r="H406" s="7">
        <f>+'MARZO 22'!H406+'FEBRERO 22'!H406+'ENERO 22'!H406</f>
        <v>321995.92000000004</v>
      </c>
    </row>
    <row r="407" spans="1:8" x14ac:dyDescent="0.25">
      <c r="A407" s="6" t="s">
        <v>804</v>
      </c>
      <c r="B407" s="6" t="s">
        <v>805</v>
      </c>
      <c r="C407" s="7">
        <f>+'MARZO 22'!C407+'FEBRERO 22'!C407+'ENERO 22'!C407</f>
        <v>8562774</v>
      </c>
      <c r="D407" s="7">
        <f>+'MARZO 22'!D407+'FEBRERO 22'!D407+'ENERO 22'!D407</f>
        <v>0</v>
      </c>
      <c r="E407" s="7">
        <f>+'MARZO 22'!E407+'FEBRERO 22'!E407+'ENERO 22'!E407</f>
        <v>8562774</v>
      </c>
      <c r="F407" s="7">
        <f>+'MARZO 22'!F407+'FEBRERO 22'!F407+'ENERO 22'!F407</f>
        <v>5083888.92</v>
      </c>
      <c r="G407" s="7">
        <f>+'MARZO 22'!G407+'FEBRERO 22'!G407+'ENERO 22'!G407</f>
        <v>0</v>
      </c>
      <c r="H407" s="7">
        <f>+'MARZO 22'!H407+'FEBRERO 22'!H407+'ENERO 22'!H407</f>
        <v>5083888.92</v>
      </c>
    </row>
    <row r="408" spans="1:8" x14ac:dyDescent="0.25">
      <c r="A408" s="6" t="s">
        <v>806</v>
      </c>
      <c r="B408" s="6" t="s">
        <v>807</v>
      </c>
      <c r="C408" s="7">
        <f>+'MARZO 22'!C408+'FEBRERO 22'!C408+'ENERO 22'!C408</f>
        <v>850932</v>
      </c>
      <c r="D408" s="7">
        <f>+'MARZO 22'!D408+'FEBRERO 22'!D408+'ENERO 22'!D408</f>
        <v>0</v>
      </c>
      <c r="E408" s="7">
        <f>+'MARZO 22'!E408+'FEBRERO 22'!E408+'ENERO 22'!E408</f>
        <v>850932</v>
      </c>
      <c r="F408" s="7">
        <f>+'MARZO 22'!F408+'FEBRERO 22'!F408+'ENERO 22'!F408</f>
        <v>200566.05</v>
      </c>
      <c r="G408" s="7">
        <f>+'MARZO 22'!G408+'FEBRERO 22'!G408+'ENERO 22'!G408</f>
        <v>0</v>
      </c>
      <c r="H408" s="7">
        <f>+'MARZO 22'!H408+'FEBRERO 22'!H408+'ENERO 22'!H408</f>
        <v>200566.05</v>
      </c>
    </row>
    <row r="409" spans="1:8" x14ac:dyDescent="0.25">
      <c r="A409" s="6" t="s">
        <v>808</v>
      </c>
      <c r="B409" s="6" t="s">
        <v>809</v>
      </c>
      <c r="C409" s="7">
        <f>+'MARZO 22'!C409+'FEBRERO 22'!C409+'ENERO 22'!C409</f>
        <v>842121.89999999991</v>
      </c>
      <c r="D409" s="7">
        <f>+'MARZO 22'!D409+'FEBRERO 22'!D409+'ENERO 22'!D409</f>
        <v>0</v>
      </c>
      <c r="E409" s="7">
        <f>+'MARZO 22'!E409+'FEBRERO 22'!E409+'ENERO 22'!E409</f>
        <v>842121.89999999991</v>
      </c>
      <c r="F409" s="7">
        <f>+'MARZO 22'!F409+'FEBRERO 22'!F409+'ENERO 22'!F409</f>
        <v>705082.72</v>
      </c>
      <c r="G409" s="7">
        <f>+'MARZO 22'!G409+'FEBRERO 22'!G409+'ENERO 22'!G409</f>
        <v>0</v>
      </c>
      <c r="H409" s="7">
        <f>+'MARZO 22'!H409+'FEBRERO 22'!H409+'ENERO 22'!H409</f>
        <v>705082.72</v>
      </c>
    </row>
    <row r="410" spans="1:8" x14ac:dyDescent="0.25">
      <c r="A410" s="6" t="s">
        <v>810</v>
      </c>
      <c r="B410" s="6" t="s">
        <v>811</v>
      </c>
      <c r="C410" s="7">
        <f>+'MARZO 22'!C410+'FEBRERO 22'!C410+'ENERO 22'!C410</f>
        <v>805974.29999999993</v>
      </c>
      <c r="D410" s="7">
        <f>+'MARZO 22'!D410+'FEBRERO 22'!D410+'ENERO 22'!D410</f>
        <v>0</v>
      </c>
      <c r="E410" s="7">
        <f>+'MARZO 22'!E410+'FEBRERO 22'!E410+'ENERO 22'!E410</f>
        <v>805974.29999999993</v>
      </c>
      <c r="F410" s="7">
        <f>+'MARZO 22'!F410+'FEBRERO 22'!F410+'ENERO 22'!F410</f>
        <v>143046.64000000001</v>
      </c>
      <c r="G410" s="7">
        <f>+'MARZO 22'!G410+'FEBRERO 22'!G410+'ENERO 22'!G410</f>
        <v>0</v>
      </c>
      <c r="H410" s="7">
        <f>+'MARZO 22'!H410+'FEBRERO 22'!H410+'ENERO 22'!H410</f>
        <v>143046.64000000001</v>
      </c>
    </row>
    <row r="411" spans="1:8" x14ac:dyDescent="0.25">
      <c r="A411" s="6" t="s">
        <v>812</v>
      </c>
      <c r="B411" s="6" t="s">
        <v>813</v>
      </c>
      <c r="C411" s="7">
        <f>+'MARZO 22'!C411+'FEBRERO 22'!C411+'ENERO 22'!C411</f>
        <v>1233312.6000000001</v>
      </c>
      <c r="D411" s="7">
        <f>+'MARZO 22'!D411+'FEBRERO 22'!D411+'ENERO 22'!D411</f>
        <v>0</v>
      </c>
      <c r="E411" s="7">
        <f>+'MARZO 22'!E411+'FEBRERO 22'!E411+'ENERO 22'!E411</f>
        <v>1233312.6000000001</v>
      </c>
      <c r="F411" s="7">
        <f>+'MARZO 22'!F411+'FEBRERO 22'!F411+'ENERO 22'!F411</f>
        <v>341169.06</v>
      </c>
      <c r="G411" s="7">
        <f>+'MARZO 22'!G411+'FEBRERO 22'!G411+'ENERO 22'!G411</f>
        <v>0</v>
      </c>
      <c r="H411" s="7">
        <f>+'MARZO 22'!H411+'FEBRERO 22'!H411+'ENERO 22'!H411</f>
        <v>341169.06</v>
      </c>
    </row>
    <row r="412" spans="1:8" x14ac:dyDescent="0.25">
      <c r="A412" s="6" t="s">
        <v>814</v>
      </c>
      <c r="B412" s="6" t="s">
        <v>815</v>
      </c>
      <c r="C412" s="7">
        <f>+'MARZO 22'!C412+'FEBRERO 22'!C412+'ENERO 22'!C412</f>
        <v>25088342.700000003</v>
      </c>
      <c r="D412" s="7">
        <f>+'MARZO 22'!D412+'FEBRERO 22'!D412+'ENERO 22'!D412</f>
        <v>0</v>
      </c>
      <c r="E412" s="7">
        <f>+'MARZO 22'!E412+'FEBRERO 22'!E412+'ENERO 22'!E412</f>
        <v>25088342.700000003</v>
      </c>
      <c r="F412" s="7">
        <f>+'MARZO 22'!F412+'FEBRERO 22'!F412+'ENERO 22'!F412</f>
        <v>4035569.4499999997</v>
      </c>
      <c r="G412" s="7">
        <f>+'MARZO 22'!G412+'FEBRERO 22'!G412+'ENERO 22'!G412</f>
        <v>0</v>
      </c>
      <c r="H412" s="7">
        <f>+'MARZO 22'!H412+'FEBRERO 22'!H412+'ENERO 22'!H412</f>
        <v>4035569.4499999997</v>
      </c>
    </row>
    <row r="413" spans="1:8" x14ac:dyDescent="0.25">
      <c r="A413" s="6" t="s">
        <v>816</v>
      </c>
      <c r="B413" s="6" t="s">
        <v>817</v>
      </c>
      <c r="C413" s="7">
        <f>+'MARZO 22'!C413+'FEBRERO 22'!C413+'ENERO 22'!C413</f>
        <v>6737723.6999999993</v>
      </c>
      <c r="D413" s="7">
        <f>+'MARZO 22'!D413+'FEBRERO 22'!D413+'ENERO 22'!D413</f>
        <v>0</v>
      </c>
      <c r="E413" s="7">
        <f>+'MARZO 22'!E413+'FEBRERO 22'!E413+'ENERO 22'!E413</f>
        <v>6737723.6999999993</v>
      </c>
      <c r="F413" s="7">
        <f>+'MARZO 22'!F413+'FEBRERO 22'!F413+'ENERO 22'!F413</f>
        <v>1800395.19</v>
      </c>
      <c r="G413" s="7">
        <f>+'MARZO 22'!G413+'FEBRERO 22'!G413+'ENERO 22'!G413</f>
        <v>0</v>
      </c>
      <c r="H413" s="7">
        <f>+'MARZO 22'!H413+'FEBRERO 22'!H413+'ENERO 22'!H413</f>
        <v>1800395.19</v>
      </c>
    </row>
    <row r="414" spans="1:8" x14ac:dyDescent="0.25">
      <c r="A414" s="6" t="s">
        <v>818</v>
      </c>
      <c r="B414" s="6" t="s">
        <v>819</v>
      </c>
      <c r="C414" s="7">
        <f>+'MARZO 22'!C414+'FEBRERO 22'!C414+'ENERO 22'!C414</f>
        <v>438256.5</v>
      </c>
      <c r="D414" s="7">
        <f>+'MARZO 22'!D414+'FEBRERO 22'!D414+'ENERO 22'!D414</f>
        <v>0</v>
      </c>
      <c r="E414" s="7">
        <f>+'MARZO 22'!E414+'FEBRERO 22'!E414+'ENERO 22'!E414</f>
        <v>438256.5</v>
      </c>
      <c r="F414" s="7">
        <f>+'MARZO 22'!F414+'FEBRERO 22'!F414+'ENERO 22'!F414</f>
        <v>93798</v>
      </c>
      <c r="G414" s="7">
        <f>+'MARZO 22'!G414+'FEBRERO 22'!G414+'ENERO 22'!G414</f>
        <v>0</v>
      </c>
      <c r="H414" s="7">
        <f>+'MARZO 22'!H414+'FEBRERO 22'!H414+'ENERO 22'!H414</f>
        <v>93798</v>
      </c>
    </row>
    <row r="415" spans="1:8" x14ac:dyDescent="0.25">
      <c r="A415" s="6" t="s">
        <v>820</v>
      </c>
      <c r="B415" s="6" t="s">
        <v>821</v>
      </c>
      <c r="C415" s="7">
        <f>+'MARZO 22'!C415+'FEBRERO 22'!C415+'ENERO 22'!C415</f>
        <v>1504809</v>
      </c>
      <c r="D415" s="7">
        <f>+'MARZO 22'!D415+'FEBRERO 22'!D415+'ENERO 22'!D415</f>
        <v>0</v>
      </c>
      <c r="E415" s="7">
        <f>+'MARZO 22'!E415+'FEBRERO 22'!E415+'ENERO 22'!E415</f>
        <v>1504809</v>
      </c>
      <c r="F415" s="7">
        <f>+'MARZO 22'!F415+'FEBRERO 22'!F415+'ENERO 22'!F415</f>
        <v>1680281.1199999999</v>
      </c>
      <c r="G415" s="7">
        <f>+'MARZO 22'!G415+'FEBRERO 22'!G415+'ENERO 22'!G415</f>
        <v>0</v>
      </c>
      <c r="H415" s="7">
        <f>+'MARZO 22'!H415+'FEBRERO 22'!H415+'ENERO 22'!H415</f>
        <v>1680281.1199999999</v>
      </c>
    </row>
    <row r="416" spans="1:8" x14ac:dyDescent="0.25">
      <c r="A416" s="6" t="s">
        <v>822</v>
      </c>
      <c r="B416" s="6" t="s">
        <v>823</v>
      </c>
      <c r="C416" s="7">
        <f>+'MARZO 22'!C416+'FEBRERO 22'!C416+'ENERO 22'!C416</f>
        <v>1629188.0999999999</v>
      </c>
      <c r="D416" s="7">
        <f>+'MARZO 22'!D416+'FEBRERO 22'!D416+'ENERO 22'!D416</f>
        <v>0</v>
      </c>
      <c r="E416" s="7">
        <f>+'MARZO 22'!E416+'FEBRERO 22'!E416+'ENERO 22'!E416</f>
        <v>1629188.0999999999</v>
      </c>
      <c r="F416" s="7">
        <f>+'MARZO 22'!F416+'FEBRERO 22'!F416+'ENERO 22'!F416</f>
        <v>642488.07000000007</v>
      </c>
      <c r="G416" s="7">
        <f>+'MARZO 22'!G416+'FEBRERO 22'!G416+'ENERO 22'!G416</f>
        <v>0</v>
      </c>
      <c r="H416" s="7">
        <f>+'MARZO 22'!H416+'FEBRERO 22'!H416+'ENERO 22'!H416</f>
        <v>642488.07000000007</v>
      </c>
    </row>
    <row r="417" spans="1:8" x14ac:dyDescent="0.25">
      <c r="A417" s="6" t="s">
        <v>824</v>
      </c>
      <c r="B417" s="6" t="s">
        <v>825</v>
      </c>
      <c r="C417" s="7">
        <f>+'MARZO 22'!C417+'FEBRERO 22'!C417+'ENERO 22'!C417</f>
        <v>495420</v>
      </c>
      <c r="D417" s="7">
        <f>+'MARZO 22'!D417+'FEBRERO 22'!D417+'ENERO 22'!D417</f>
        <v>0</v>
      </c>
      <c r="E417" s="7">
        <f>+'MARZO 22'!E417+'FEBRERO 22'!E417+'ENERO 22'!E417</f>
        <v>495420</v>
      </c>
      <c r="F417" s="7">
        <f>+'MARZO 22'!F417+'FEBRERO 22'!F417+'ENERO 22'!F417</f>
        <v>170678.52000000002</v>
      </c>
      <c r="G417" s="7">
        <f>+'MARZO 22'!G417+'FEBRERO 22'!G417+'ENERO 22'!G417</f>
        <v>0</v>
      </c>
      <c r="H417" s="7">
        <f>+'MARZO 22'!H417+'FEBRERO 22'!H417+'ENERO 22'!H417</f>
        <v>170678.52000000002</v>
      </c>
    </row>
    <row r="418" spans="1:8" x14ac:dyDescent="0.25">
      <c r="A418" s="6" t="s">
        <v>826</v>
      </c>
      <c r="B418" s="6" t="s">
        <v>827</v>
      </c>
      <c r="C418" s="7">
        <f>+'MARZO 22'!C418+'FEBRERO 22'!C418+'ENERO 22'!C418</f>
        <v>3545371.5</v>
      </c>
      <c r="D418" s="7">
        <f>+'MARZO 22'!D418+'FEBRERO 22'!D418+'ENERO 22'!D418</f>
        <v>0</v>
      </c>
      <c r="E418" s="7">
        <f>+'MARZO 22'!E418+'FEBRERO 22'!E418+'ENERO 22'!E418</f>
        <v>3545371.5</v>
      </c>
      <c r="F418" s="7">
        <f>+'MARZO 22'!F418+'FEBRERO 22'!F418+'ENERO 22'!F418</f>
        <v>597374.81000000006</v>
      </c>
      <c r="G418" s="7">
        <f>+'MARZO 22'!G418+'FEBRERO 22'!G418+'ENERO 22'!G418</f>
        <v>0</v>
      </c>
      <c r="H418" s="7">
        <f>+'MARZO 22'!H418+'FEBRERO 22'!H418+'ENERO 22'!H418</f>
        <v>597374.81000000006</v>
      </c>
    </row>
    <row r="419" spans="1:8" x14ac:dyDescent="0.25">
      <c r="A419" s="6" t="s">
        <v>828</v>
      </c>
      <c r="B419" s="6" t="s">
        <v>829</v>
      </c>
      <c r="C419" s="7">
        <f>+'MARZO 22'!C419+'FEBRERO 22'!C419+'ENERO 22'!C419</f>
        <v>11674828.800000001</v>
      </c>
      <c r="D419" s="7">
        <f>+'MARZO 22'!D419+'FEBRERO 22'!D419+'ENERO 22'!D419</f>
        <v>0</v>
      </c>
      <c r="E419" s="7">
        <f>+'MARZO 22'!E419+'FEBRERO 22'!E419+'ENERO 22'!E419</f>
        <v>11674828.800000001</v>
      </c>
      <c r="F419" s="7">
        <f>+'MARZO 22'!F419+'FEBRERO 22'!F419+'ENERO 22'!F419</f>
        <v>9560628.5</v>
      </c>
      <c r="G419" s="7">
        <f>+'MARZO 22'!G419+'FEBRERO 22'!G419+'ENERO 22'!G419</f>
        <v>0</v>
      </c>
      <c r="H419" s="7">
        <f>+'MARZO 22'!H419+'FEBRERO 22'!H419+'ENERO 22'!H419</f>
        <v>9560628.5</v>
      </c>
    </row>
    <row r="420" spans="1:8" x14ac:dyDescent="0.25">
      <c r="A420" s="6" t="s">
        <v>830</v>
      </c>
      <c r="B420" s="6" t="s">
        <v>831</v>
      </c>
      <c r="C420" s="7">
        <f>+'MARZO 22'!C420+'FEBRERO 22'!C420+'ENERO 22'!C420</f>
        <v>5741365.5</v>
      </c>
      <c r="D420" s="7">
        <f>+'MARZO 22'!D420+'FEBRERO 22'!D420+'ENERO 22'!D420</f>
        <v>0</v>
      </c>
      <c r="E420" s="7">
        <f>+'MARZO 22'!E420+'FEBRERO 22'!E420+'ENERO 22'!E420</f>
        <v>5741365.5</v>
      </c>
      <c r="F420" s="7">
        <f>+'MARZO 22'!F420+'FEBRERO 22'!F420+'ENERO 22'!F420</f>
        <v>2254723.3499999996</v>
      </c>
      <c r="G420" s="7">
        <f>+'MARZO 22'!G420+'FEBRERO 22'!G420+'ENERO 22'!G420</f>
        <v>0</v>
      </c>
      <c r="H420" s="7">
        <f>+'MARZO 22'!H420+'FEBRERO 22'!H420+'ENERO 22'!H420</f>
        <v>2254723.3499999996</v>
      </c>
    </row>
    <row r="421" spans="1:8" x14ac:dyDescent="0.25">
      <c r="A421" s="6" t="s">
        <v>832</v>
      </c>
      <c r="B421" s="6" t="s">
        <v>833</v>
      </c>
      <c r="C421" s="7">
        <f>+'MARZO 22'!C421+'FEBRERO 22'!C421+'ENERO 22'!C421</f>
        <v>2798624.0999999996</v>
      </c>
      <c r="D421" s="7">
        <f>+'MARZO 22'!D421+'FEBRERO 22'!D421+'ENERO 22'!D421</f>
        <v>0</v>
      </c>
      <c r="E421" s="7">
        <f>+'MARZO 22'!E421+'FEBRERO 22'!E421+'ENERO 22'!E421</f>
        <v>2798624.0999999996</v>
      </c>
      <c r="F421" s="7">
        <f>+'MARZO 22'!F421+'FEBRERO 22'!F421+'ENERO 22'!F421</f>
        <v>916927.09000000008</v>
      </c>
      <c r="G421" s="7">
        <f>+'MARZO 22'!G421+'FEBRERO 22'!G421+'ENERO 22'!G421</f>
        <v>0</v>
      </c>
      <c r="H421" s="7">
        <f>+'MARZO 22'!H421+'FEBRERO 22'!H421+'ENERO 22'!H421</f>
        <v>916927.09000000008</v>
      </c>
    </row>
    <row r="422" spans="1:8" x14ac:dyDescent="0.25">
      <c r="A422" s="6" t="s">
        <v>834</v>
      </c>
      <c r="B422" s="6" t="s">
        <v>835</v>
      </c>
      <c r="C422" s="7">
        <f>+'MARZO 22'!C422+'FEBRERO 22'!C422+'ENERO 22'!C422</f>
        <v>645168</v>
      </c>
      <c r="D422" s="7">
        <f>+'MARZO 22'!D422+'FEBRERO 22'!D422+'ENERO 22'!D422</f>
        <v>0</v>
      </c>
      <c r="E422" s="7">
        <f>+'MARZO 22'!E422+'FEBRERO 22'!E422+'ENERO 22'!E422</f>
        <v>645168</v>
      </c>
      <c r="F422" s="7">
        <f>+'MARZO 22'!F422+'FEBRERO 22'!F422+'ENERO 22'!F422</f>
        <v>86655.06</v>
      </c>
      <c r="G422" s="7">
        <f>+'MARZO 22'!G422+'FEBRERO 22'!G422+'ENERO 22'!G422</f>
        <v>0</v>
      </c>
      <c r="H422" s="7">
        <f>+'MARZO 22'!H422+'FEBRERO 22'!H422+'ENERO 22'!H422</f>
        <v>86655.06</v>
      </c>
    </row>
    <row r="423" spans="1:8" x14ac:dyDescent="0.25">
      <c r="A423" s="6" t="s">
        <v>836</v>
      </c>
      <c r="B423" s="6" t="s">
        <v>837</v>
      </c>
      <c r="C423" s="7">
        <f>+'MARZO 22'!C423+'FEBRERO 22'!C423+'ENERO 22'!C423</f>
        <v>6326342.6999999993</v>
      </c>
      <c r="D423" s="7">
        <f>+'MARZO 22'!D423+'FEBRERO 22'!D423+'ENERO 22'!D423</f>
        <v>0</v>
      </c>
      <c r="E423" s="7">
        <f>+'MARZO 22'!E423+'FEBRERO 22'!E423+'ENERO 22'!E423</f>
        <v>6326342.6999999993</v>
      </c>
      <c r="F423" s="7">
        <f>+'MARZO 22'!F423+'FEBRERO 22'!F423+'ENERO 22'!F423</f>
        <v>1819944.27</v>
      </c>
      <c r="G423" s="7">
        <f>+'MARZO 22'!G423+'FEBRERO 22'!G423+'ENERO 22'!G423</f>
        <v>0</v>
      </c>
      <c r="H423" s="7">
        <f>+'MARZO 22'!H423+'FEBRERO 22'!H423+'ENERO 22'!H423</f>
        <v>1819944.27</v>
      </c>
    </row>
    <row r="424" spans="1:8" x14ac:dyDescent="0.25">
      <c r="A424" s="6" t="s">
        <v>838</v>
      </c>
      <c r="B424" s="6" t="s">
        <v>839</v>
      </c>
      <c r="C424" s="7">
        <f>+'MARZO 22'!C424+'FEBRERO 22'!C424+'ENERO 22'!C424</f>
        <v>4676652</v>
      </c>
      <c r="D424" s="7">
        <f>+'MARZO 22'!D424+'FEBRERO 22'!D424+'ENERO 22'!D424</f>
        <v>0</v>
      </c>
      <c r="E424" s="7">
        <f>+'MARZO 22'!E424+'FEBRERO 22'!E424+'ENERO 22'!E424</f>
        <v>4676652</v>
      </c>
      <c r="F424" s="7">
        <f>+'MARZO 22'!F424+'FEBRERO 22'!F424+'ENERO 22'!F424</f>
        <v>2205850.65</v>
      </c>
      <c r="G424" s="7">
        <f>+'MARZO 22'!G424+'FEBRERO 22'!G424+'ENERO 22'!G424</f>
        <v>0</v>
      </c>
      <c r="H424" s="7">
        <f>+'MARZO 22'!H424+'FEBRERO 22'!H424+'ENERO 22'!H424</f>
        <v>2205850.65</v>
      </c>
    </row>
    <row r="425" spans="1:8" x14ac:dyDescent="0.25">
      <c r="A425" s="6" t="s">
        <v>840</v>
      </c>
      <c r="B425" s="6" t="s">
        <v>841</v>
      </c>
      <c r="C425" s="7">
        <f>+'MARZO 22'!C425+'FEBRERO 22'!C425+'ENERO 22'!C425</f>
        <v>513604.5</v>
      </c>
      <c r="D425" s="7">
        <f>+'MARZO 22'!D425+'FEBRERO 22'!D425+'ENERO 22'!D425</f>
        <v>0</v>
      </c>
      <c r="E425" s="7">
        <f>+'MARZO 22'!E425+'FEBRERO 22'!E425+'ENERO 22'!E425</f>
        <v>513604.5</v>
      </c>
      <c r="F425" s="7">
        <f>+'MARZO 22'!F425+'FEBRERO 22'!F425+'ENERO 22'!F425</f>
        <v>111279.38999999998</v>
      </c>
      <c r="G425" s="7">
        <f>+'MARZO 22'!G425+'FEBRERO 22'!G425+'ENERO 22'!G425</f>
        <v>0</v>
      </c>
      <c r="H425" s="7">
        <f>+'MARZO 22'!H425+'FEBRERO 22'!H425+'ENERO 22'!H425</f>
        <v>111279.38999999998</v>
      </c>
    </row>
    <row r="426" spans="1:8" x14ac:dyDescent="0.25">
      <c r="A426" s="6" t="s">
        <v>842</v>
      </c>
      <c r="B426" s="6" t="s">
        <v>843</v>
      </c>
      <c r="C426" s="7">
        <f>+'MARZO 22'!C426+'FEBRERO 22'!C426+'ENERO 22'!C426</f>
        <v>1841418.5999999999</v>
      </c>
      <c r="D426" s="7">
        <f>+'MARZO 22'!D426+'FEBRERO 22'!D426+'ENERO 22'!D426</f>
        <v>0</v>
      </c>
      <c r="E426" s="7">
        <f>+'MARZO 22'!E426+'FEBRERO 22'!E426+'ENERO 22'!E426</f>
        <v>1841418.5999999999</v>
      </c>
      <c r="F426" s="7">
        <f>+'MARZO 22'!F426+'FEBRERO 22'!F426+'ENERO 22'!F426</f>
        <v>315604.88</v>
      </c>
      <c r="G426" s="7">
        <f>+'MARZO 22'!G426+'FEBRERO 22'!G426+'ENERO 22'!G426</f>
        <v>0</v>
      </c>
      <c r="H426" s="7">
        <f>+'MARZO 22'!H426+'FEBRERO 22'!H426+'ENERO 22'!H426</f>
        <v>315604.88</v>
      </c>
    </row>
    <row r="427" spans="1:8" x14ac:dyDescent="0.25">
      <c r="A427" s="6" t="s">
        <v>844</v>
      </c>
      <c r="B427" s="6" t="s">
        <v>845</v>
      </c>
      <c r="C427" s="7">
        <f>+'MARZO 22'!C427+'FEBRERO 22'!C427+'ENERO 22'!C427</f>
        <v>1807166.4000000001</v>
      </c>
      <c r="D427" s="7">
        <f>+'MARZO 22'!D427+'FEBRERO 22'!D427+'ENERO 22'!D427</f>
        <v>0</v>
      </c>
      <c r="E427" s="7">
        <f>+'MARZO 22'!E427+'FEBRERO 22'!E427+'ENERO 22'!E427</f>
        <v>1807166.4000000001</v>
      </c>
      <c r="F427" s="7">
        <f>+'MARZO 22'!F427+'FEBRERO 22'!F427+'ENERO 22'!F427</f>
        <v>881588.37</v>
      </c>
      <c r="G427" s="7">
        <f>+'MARZO 22'!G427+'FEBRERO 22'!G427+'ENERO 22'!G427</f>
        <v>0</v>
      </c>
      <c r="H427" s="7">
        <f>+'MARZO 22'!H427+'FEBRERO 22'!H427+'ENERO 22'!H427</f>
        <v>881588.37</v>
      </c>
    </row>
    <row r="428" spans="1:8" x14ac:dyDescent="0.25">
      <c r="A428" s="6" t="s">
        <v>846</v>
      </c>
      <c r="B428" s="6" t="s">
        <v>847</v>
      </c>
      <c r="C428" s="7">
        <f>+'MARZO 22'!C428+'FEBRERO 22'!C428+'ENERO 22'!C428</f>
        <v>641574.30000000005</v>
      </c>
      <c r="D428" s="7">
        <f>+'MARZO 22'!D428+'FEBRERO 22'!D428+'ENERO 22'!D428</f>
        <v>0</v>
      </c>
      <c r="E428" s="7">
        <f>+'MARZO 22'!E428+'FEBRERO 22'!E428+'ENERO 22'!E428</f>
        <v>641574.30000000005</v>
      </c>
      <c r="F428" s="7">
        <f>+'MARZO 22'!F428+'FEBRERO 22'!F428+'ENERO 22'!F428</f>
        <v>113347.08</v>
      </c>
      <c r="G428" s="7">
        <f>+'MARZO 22'!G428+'FEBRERO 22'!G428+'ENERO 22'!G428</f>
        <v>0</v>
      </c>
      <c r="H428" s="7">
        <f>+'MARZO 22'!H428+'FEBRERO 22'!H428+'ENERO 22'!H428</f>
        <v>113347.08</v>
      </c>
    </row>
    <row r="429" spans="1:8" x14ac:dyDescent="0.25">
      <c r="A429" s="6" t="s">
        <v>848</v>
      </c>
      <c r="B429" s="6" t="s">
        <v>849</v>
      </c>
      <c r="C429" s="7">
        <f>+'MARZO 22'!C429+'FEBRERO 22'!C429+'ENERO 22'!C429</f>
        <v>684265.8</v>
      </c>
      <c r="D429" s="7">
        <f>+'MARZO 22'!D429+'FEBRERO 22'!D429+'ENERO 22'!D429</f>
        <v>0</v>
      </c>
      <c r="E429" s="7">
        <f>+'MARZO 22'!E429+'FEBRERO 22'!E429+'ENERO 22'!E429</f>
        <v>684265.8</v>
      </c>
      <c r="F429" s="7">
        <f>+'MARZO 22'!F429+'FEBRERO 22'!F429+'ENERO 22'!F429</f>
        <v>85151.28</v>
      </c>
      <c r="G429" s="7">
        <f>+'MARZO 22'!G429+'FEBRERO 22'!G429+'ENERO 22'!G429</f>
        <v>0</v>
      </c>
      <c r="H429" s="7">
        <f>+'MARZO 22'!H429+'FEBRERO 22'!H429+'ENERO 22'!H429</f>
        <v>85151.28</v>
      </c>
    </row>
    <row r="430" spans="1:8" x14ac:dyDescent="0.25">
      <c r="A430" s="6" t="s">
        <v>850</v>
      </c>
      <c r="B430" s="6" t="s">
        <v>851</v>
      </c>
      <c r="C430" s="7">
        <f>+'MARZO 22'!C430+'FEBRERO 22'!C430+'ENERO 22'!C430</f>
        <v>3881747.6999999997</v>
      </c>
      <c r="D430" s="7">
        <f>+'MARZO 22'!D430+'FEBRERO 22'!D430+'ENERO 22'!D430</f>
        <v>0</v>
      </c>
      <c r="E430" s="7">
        <f>+'MARZO 22'!E430+'FEBRERO 22'!E430+'ENERO 22'!E430</f>
        <v>3881747.6999999997</v>
      </c>
      <c r="F430" s="7">
        <f>+'MARZO 22'!F430+'FEBRERO 22'!F430+'ENERO 22'!F430</f>
        <v>712977.53999999992</v>
      </c>
      <c r="G430" s="7">
        <f>+'MARZO 22'!G430+'FEBRERO 22'!G430+'ENERO 22'!G430</f>
        <v>0</v>
      </c>
      <c r="H430" s="7">
        <f>+'MARZO 22'!H430+'FEBRERO 22'!H430+'ENERO 22'!H430</f>
        <v>712977.53999999992</v>
      </c>
    </row>
    <row r="431" spans="1:8" x14ac:dyDescent="0.25">
      <c r="A431" s="6" t="s">
        <v>852</v>
      </c>
      <c r="B431" s="6" t="s">
        <v>853</v>
      </c>
      <c r="C431" s="7">
        <f>+'MARZO 22'!C431+'FEBRERO 22'!C431+'ENERO 22'!C431</f>
        <v>2090506.2000000002</v>
      </c>
      <c r="D431" s="7">
        <f>+'MARZO 22'!D431+'FEBRERO 22'!D431+'ENERO 22'!D431</f>
        <v>0</v>
      </c>
      <c r="E431" s="7">
        <f>+'MARZO 22'!E431+'FEBRERO 22'!E431+'ENERO 22'!E431</f>
        <v>2090506.2000000002</v>
      </c>
      <c r="F431" s="7">
        <f>+'MARZO 22'!F431+'FEBRERO 22'!F431+'ENERO 22'!F431</f>
        <v>386846.24</v>
      </c>
      <c r="G431" s="7">
        <f>+'MARZO 22'!G431+'FEBRERO 22'!G431+'ENERO 22'!G431</f>
        <v>0</v>
      </c>
      <c r="H431" s="7">
        <f>+'MARZO 22'!H431+'FEBRERO 22'!H431+'ENERO 22'!H431</f>
        <v>386846.24</v>
      </c>
    </row>
    <row r="432" spans="1:8" x14ac:dyDescent="0.25">
      <c r="A432" s="6" t="s">
        <v>854</v>
      </c>
      <c r="B432" s="6" t="s">
        <v>855</v>
      </c>
      <c r="C432" s="7">
        <f>+'MARZO 22'!C432+'FEBRERO 22'!C432+'ENERO 22'!C432</f>
        <v>9795599.6999999993</v>
      </c>
      <c r="D432" s="7">
        <f>+'MARZO 22'!D432+'FEBRERO 22'!D432+'ENERO 22'!D432</f>
        <v>0</v>
      </c>
      <c r="E432" s="7">
        <f>+'MARZO 22'!E432+'FEBRERO 22'!E432+'ENERO 22'!E432</f>
        <v>9795599.6999999993</v>
      </c>
      <c r="F432" s="7">
        <f>+'MARZO 22'!F432+'FEBRERO 22'!F432+'ENERO 22'!F432</f>
        <v>1685544.3299999998</v>
      </c>
      <c r="G432" s="7">
        <f>+'MARZO 22'!G432+'FEBRERO 22'!G432+'ENERO 22'!G432</f>
        <v>0</v>
      </c>
      <c r="H432" s="7">
        <f>+'MARZO 22'!H432+'FEBRERO 22'!H432+'ENERO 22'!H432</f>
        <v>1685544.3299999998</v>
      </c>
    </row>
    <row r="433" spans="1:8" x14ac:dyDescent="0.25">
      <c r="A433" s="6" t="s">
        <v>856</v>
      </c>
      <c r="B433" s="6" t="s">
        <v>857</v>
      </c>
      <c r="C433" s="7">
        <f>+'MARZO 22'!C433+'FEBRERO 22'!C433+'ENERO 22'!C433</f>
        <v>7039781.1000000006</v>
      </c>
      <c r="D433" s="7">
        <f>+'MARZO 22'!D433+'FEBRERO 22'!D433+'ENERO 22'!D433</f>
        <v>0</v>
      </c>
      <c r="E433" s="7">
        <f>+'MARZO 22'!E433+'FEBRERO 22'!E433+'ENERO 22'!E433</f>
        <v>7039781.1000000006</v>
      </c>
      <c r="F433" s="7">
        <f>+'MARZO 22'!F433+'FEBRERO 22'!F433+'ENERO 22'!F433</f>
        <v>3140259.1199999996</v>
      </c>
      <c r="G433" s="7">
        <f>+'MARZO 22'!G433+'FEBRERO 22'!G433+'ENERO 22'!G433</f>
        <v>0</v>
      </c>
      <c r="H433" s="7">
        <f>+'MARZO 22'!H433+'FEBRERO 22'!H433+'ENERO 22'!H433</f>
        <v>3140259.1199999996</v>
      </c>
    </row>
    <row r="434" spans="1:8" x14ac:dyDescent="0.25">
      <c r="A434" s="6" t="s">
        <v>858</v>
      </c>
      <c r="B434" s="6" t="s">
        <v>859</v>
      </c>
      <c r="C434" s="7">
        <f>+'MARZO 22'!C434+'FEBRERO 22'!C434+'ENERO 22'!C434</f>
        <v>1692518.4000000001</v>
      </c>
      <c r="D434" s="7">
        <f>+'MARZO 22'!D434+'FEBRERO 22'!D434+'ENERO 22'!D434</f>
        <v>0</v>
      </c>
      <c r="E434" s="7">
        <f>+'MARZO 22'!E434+'FEBRERO 22'!E434+'ENERO 22'!E434</f>
        <v>1692518.4000000001</v>
      </c>
      <c r="F434" s="7">
        <f>+'MARZO 22'!F434+'FEBRERO 22'!F434+'ENERO 22'!F434</f>
        <v>418049.58</v>
      </c>
      <c r="G434" s="7">
        <f>+'MARZO 22'!G434+'FEBRERO 22'!G434+'ENERO 22'!G434</f>
        <v>0</v>
      </c>
      <c r="H434" s="7">
        <f>+'MARZO 22'!H434+'FEBRERO 22'!H434+'ENERO 22'!H434</f>
        <v>418049.58</v>
      </c>
    </row>
    <row r="435" spans="1:8" x14ac:dyDescent="0.25">
      <c r="A435" s="6" t="s">
        <v>860</v>
      </c>
      <c r="B435" s="6" t="s">
        <v>861</v>
      </c>
      <c r="C435" s="7">
        <f>+'MARZO 22'!C435+'FEBRERO 22'!C435+'ENERO 22'!C435</f>
        <v>1441661.1</v>
      </c>
      <c r="D435" s="7">
        <f>+'MARZO 22'!D435+'FEBRERO 22'!D435+'ENERO 22'!D435</f>
        <v>0</v>
      </c>
      <c r="E435" s="7">
        <f>+'MARZO 22'!E435+'FEBRERO 22'!E435+'ENERO 22'!E435</f>
        <v>1441661.1</v>
      </c>
      <c r="F435" s="7">
        <f>+'MARZO 22'!F435+'FEBRERO 22'!F435+'ENERO 22'!F435</f>
        <v>284965.45</v>
      </c>
      <c r="G435" s="7">
        <f>+'MARZO 22'!G435+'FEBRERO 22'!G435+'ENERO 22'!G435</f>
        <v>0</v>
      </c>
      <c r="H435" s="7">
        <f>+'MARZO 22'!H435+'FEBRERO 22'!H435+'ENERO 22'!H435</f>
        <v>284965.45</v>
      </c>
    </row>
    <row r="436" spans="1:8" x14ac:dyDescent="0.25">
      <c r="A436" s="6" t="s">
        <v>862</v>
      </c>
      <c r="B436" s="6" t="s">
        <v>863</v>
      </c>
      <c r="C436" s="7">
        <f>+'MARZO 22'!C436+'FEBRERO 22'!C436+'ENERO 22'!C436</f>
        <v>696636.89999999991</v>
      </c>
      <c r="D436" s="7">
        <f>+'MARZO 22'!D436+'FEBRERO 22'!D436+'ENERO 22'!D436</f>
        <v>0</v>
      </c>
      <c r="E436" s="7">
        <f>+'MARZO 22'!E436+'FEBRERO 22'!E436+'ENERO 22'!E436</f>
        <v>696636.89999999991</v>
      </c>
      <c r="F436" s="7">
        <f>+'MARZO 22'!F436+'FEBRERO 22'!F436+'ENERO 22'!F436</f>
        <v>59587.11</v>
      </c>
      <c r="G436" s="7">
        <f>+'MARZO 22'!G436+'FEBRERO 22'!G436+'ENERO 22'!G436</f>
        <v>0</v>
      </c>
      <c r="H436" s="7">
        <f>+'MARZO 22'!H436+'FEBRERO 22'!H436+'ENERO 22'!H436</f>
        <v>59587.11</v>
      </c>
    </row>
    <row r="437" spans="1:8" x14ac:dyDescent="0.25">
      <c r="A437" s="6" t="s">
        <v>864</v>
      </c>
      <c r="B437" s="6" t="s">
        <v>865</v>
      </c>
      <c r="C437" s="7">
        <f>+'MARZO 22'!C437+'FEBRERO 22'!C437+'ENERO 22'!C437</f>
        <v>869995.79999999993</v>
      </c>
      <c r="D437" s="7">
        <f>+'MARZO 22'!D437+'FEBRERO 22'!D437+'ENERO 22'!D437</f>
        <v>0</v>
      </c>
      <c r="E437" s="7">
        <f>+'MARZO 22'!E437+'FEBRERO 22'!E437+'ENERO 22'!E437</f>
        <v>869995.79999999993</v>
      </c>
      <c r="F437" s="7">
        <f>+'MARZO 22'!F437+'FEBRERO 22'!F437+'ENERO 22'!F437</f>
        <v>343988.64</v>
      </c>
      <c r="G437" s="7">
        <f>+'MARZO 22'!G437+'FEBRERO 22'!G437+'ENERO 22'!G437</f>
        <v>0</v>
      </c>
      <c r="H437" s="7">
        <f>+'MARZO 22'!H437+'FEBRERO 22'!H437+'ENERO 22'!H437</f>
        <v>343988.64</v>
      </c>
    </row>
    <row r="438" spans="1:8" x14ac:dyDescent="0.25">
      <c r="A438" s="6" t="s">
        <v>866</v>
      </c>
      <c r="B438" s="6" t="s">
        <v>867</v>
      </c>
      <c r="C438" s="7">
        <f>+'MARZO 22'!C438+'FEBRERO 22'!C438+'ENERO 22'!C438</f>
        <v>999409.5</v>
      </c>
      <c r="D438" s="7">
        <f>+'MARZO 22'!D438+'FEBRERO 22'!D438+'ENERO 22'!D438</f>
        <v>0</v>
      </c>
      <c r="E438" s="7">
        <f>+'MARZO 22'!E438+'FEBRERO 22'!E438+'ENERO 22'!E438</f>
        <v>999409.5</v>
      </c>
      <c r="F438" s="7">
        <f>+'MARZO 22'!F438+'FEBRERO 22'!F438+'ENERO 22'!F438</f>
        <v>169738.65</v>
      </c>
      <c r="G438" s="7">
        <f>+'MARZO 22'!G438+'FEBRERO 22'!G438+'ENERO 22'!G438</f>
        <v>0</v>
      </c>
      <c r="H438" s="7">
        <f>+'MARZO 22'!H438+'FEBRERO 22'!H438+'ENERO 22'!H438</f>
        <v>169738.65</v>
      </c>
    </row>
    <row r="439" spans="1:8" x14ac:dyDescent="0.25">
      <c r="A439" s="6" t="s">
        <v>868</v>
      </c>
      <c r="B439" s="6" t="s">
        <v>869</v>
      </c>
      <c r="C439" s="7">
        <f>+'MARZO 22'!C439+'FEBRERO 22'!C439+'ENERO 22'!C439</f>
        <v>2614235.4000000004</v>
      </c>
      <c r="D439" s="7">
        <f>+'MARZO 22'!D439+'FEBRERO 22'!D439+'ENERO 22'!D439</f>
        <v>0</v>
      </c>
      <c r="E439" s="7">
        <f>+'MARZO 22'!E439+'FEBRERO 22'!E439+'ENERO 22'!E439</f>
        <v>2614235.4000000004</v>
      </c>
      <c r="F439" s="7">
        <f>+'MARZO 22'!F439+'FEBRERO 22'!F439+'ENERO 22'!F439</f>
        <v>506396.39</v>
      </c>
      <c r="G439" s="7">
        <f>+'MARZO 22'!G439+'FEBRERO 22'!G439+'ENERO 22'!G439</f>
        <v>0</v>
      </c>
      <c r="H439" s="7">
        <f>+'MARZO 22'!H439+'FEBRERO 22'!H439+'ENERO 22'!H439</f>
        <v>506396.39</v>
      </c>
    </row>
    <row r="440" spans="1:8" x14ac:dyDescent="0.25">
      <c r="A440" s="6" t="s">
        <v>870</v>
      </c>
      <c r="B440" s="6" t="s">
        <v>871</v>
      </c>
      <c r="C440" s="7">
        <f>+'MARZO 22'!C440+'FEBRERO 22'!C440+'ENERO 22'!C440</f>
        <v>3263261.4000000004</v>
      </c>
      <c r="D440" s="7">
        <f>+'MARZO 22'!D440+'FEBRERO 22'!D440+'ENERO 22'!D440</f>
        <v>0</v>
      </c>
      <c r="E440" s="7">
        <f>+'MARZO 22'!E440+'FEBRERO 22'!E440+'ENERO 22'!E440</f>
        <v>3263261.4000000004</v>
      </c>
      <c r="F440" s="7">
        <f>+'MARZO 22'!F440+'FEBRERO 22'!F440+'ENERO 22'!F440</f>
        <v>749068.16</v>
      </c>
      <c r="G440" s="7">
        <f>+'MARZO 22'!G440+'FEBRERO 22'!G440+'ENERO 22'!G440</f>
        <v>0</v>
      </c>
      <c r="H440" s="7">
        <f>+'MARZO 22'!H440+'FEBRERO 22'!H440+'ENERO 22'!H440</f>
        <v>749068.16</v>
      </c>
    </row>
    <row r="441" spans="1:8" x14ac:dyDescent="0.25">
      <c r="A441" s="6" t="s">
        <v>872</v>
      </c>
      <c r="B441" s="6" t="s">
        <v>873</v>
      </c>
      <c r="C441" s="7">
        <f>+'MARZO 22'!C441+'FEBRERO 22'!C441+'ENERO 22'!C441</f>
        <v>4141922.4000000004</v>
      </c>
      <c r="D441" s="7">
        <f>+'MARZO 22'!D441+'FEBRERO 22'!D441+'ENERO 22'!D441</f>
        <v>0</v>
      </c>
      <c r="E441" s="7">
        <f>+'MARZO 22'!E441+'FEBRERO 22'!E441+'ENERO 22'!E441</f>
        <v>4141922.4000000004</v>
      </c>
      <c r="F441" s="7">
        <f>+'MARZO 22'!F441+'FEBRERO 22'!F441+'ENERO 22'!F441</f>
        <v>672187.64</v>
      </c>
      <c r="G441" s="7">
        <f>+'MARZO 22'!G441+'FEBRERO 22'!G441+'ENERO 22'!G441</f>
        <v>0</v>
      </c>
      <c r="H441" s="7">
        <f>+'MARZO 22'!H441+'FEBRERO 22'!H441+'ENERO 22'!H441</f>
        <v>672187.64</v>
      </c>
    </row>
    <row r="442" spans="1:8" x14ac:dyDescent="0.25">
      <c r="A442" s="6" t="s">
        <v>874</v>
      </c>
      <c r="B442" s="6" t="s">
        <v>875</v>
      </c>
      <c r="C442" s="7">
        <f>+'MARZO 22'!C442+'FEBRERO 22'!C442+'ENERO 22'!C442</f>
        <v>1173983.7000000002</v>
      </c>
      <c r="D442" s="7">
        <f>+'MARZO 22'!D442+'FEBRERO 22'!D442+'ENERO 22'!D442</f>
        <v>0</v>
      </c>
      <c r="E442" s="7">
        <f>+'MARZO 22'!E442+'FEBRERO 22'!E442+'ENERO 22'!E442</f>
        <v>1173983.7000000002</v>
      </c>
      <c r="F442" s="7">
        <f>+'MARZO 22'!F442+'FEBRERO 22'!F442+'ENERO 22'!F442</f>
        <v>168422.85</v>
      </c>
      <c r="G442" s="7">
        <f>+'MARZO 22'!G442+'FEBRERO 22'!G442+'ENERO 22'!G442</f>
        <v>0</v>
      </c>
      <c r="H442" s="7">
        <f>+'MARZO 22'!H442+'FEBRERO 22'!H442+'ENERO 22'!H442</f>
        <v>168422.85</v>
      </c>
    </row>
    <row r="443" spans="1:8" x14ac:dyDescent="0.25">
      <c r="A443" s="6" t="s">
        <v>876</v>
      </c>
      <c r="B443" s="6" t="s">
        <v>877</v>
      </c>
      <c r="C443" s="7">
        <f>+'MARZO 22'!C443+'FEBRERO 22'!C443+'ENERO 22'!C443</f>
        <v>11189431.5</v>
      </c>
      <c r="D443" s="7">
        <f>+'MARZO 22'!D443+'FEBRERO 22'!D443+'ENERO 22'!D443</f>
        <v>0</v>
      </c>
      <c r="E443" s="7">
        <f>+'MARZO 22'!E443+'FEBRERO 22'!E443+'ENERO 22'!E443</f>
        <v>11189431.5</v>
      </c>
      <c r="F443" s="7">
        <f>+'MARZO 22'!F443+'FEBRERO 22'!F443+'ENERO 22'!F443</f>
        <v>1814493.08</v>
      </c>
      <c r="G443" s="7">
        <f>+'MARZO 22'!G443+'FEBRERO 22'!G443+'ENERO 22'!G443</f>
        <v>0</v>
      </c>
      <c r="H443" s="7">
        <f>+'MARZO 22'!H443+'FEBRERO 22'!H443+'ENERO 22'!H443</f>
        <v>1814493.08</v>
      </c>
    </row>
    <row r="444" spans="1:8" x14ac:dyDescent="0.25">
      <c r="A444" s="6" t="s">
        <v>878</v>
      </c>
      <c r="B444" s="6" t="s">
        <v>879</v>
      </c>
      <c r="C444" s="7">
        <f>+'MARZO 22'!C444+'FEBRERO 22'!C444+'ENERO 22'!C444</f>
        <v>1641768.9000000001</v>
      </c>
      <c r="D444" s="7">
        <f>+'MARZO 22'!D444+'FEBRERO 22'!D444+'ENERO 22'!D444</f>
        <v>0</v>
      </c>
      <c r="E444" s="7">
        <f>+'MARZO 22'!E444+'FEBRERO 22'!E444+'ENERO 22'!E444</f>
        <v>1641768.9000000001</v>
      </c>
      <c r="F444" s="7">
        <f>+'MARZO 22'!F444+'FEBRERO 22'!F444+'ENERO 22'!F444</f>
        <v>345680.39</v>
      </c>
      <c r="G444" s="7">
        <f>+'MARZO 22'!G444+'FEBRERO 22'!G444+'ENERO 22'!G444</f>
        <v>0</v>
      </c>
      <c r="H444" s="7">
        <f>+'MARZO 22'!H444+'FEBRERO 22'!H444+'ENERO 22'!H444</f>
        <v>345680.39</v>
      </c>
    </row>
    <row r="445" spans="1:8" x14ac:dyDescent="0.25">
      <c r="A445" s="6" t="s">
        <v>880</v>
      </c>
      <c r="B445" s="6" t="s">
        <v>881</v>
      </c>
      <c r="C445" s="7">
        <f>+'MARZO 22'!C445+'FEBRERO 22'!C445+'ENERO 22'!C445</f>
        <v>15569173.799999999</v>
      </c>
      <c r="D445" s="7">
        <f>+'MARZO 22'!D445+'FEBRERO 22'!D445+'ENERO 22'!D445</f>
        <v>0</v>
      </c>
      <c r="E445" s="7">
        <f>+'MARZO 22'!E445+'FEBRERO 22'!E445+'ENERO 22'!E445</f>
        <v>15569173.799999999</v>
      </c>
      <c r="F445" s="7">
        <f>+'MARZO 22'!F445+'FEBRERO 22'!F445+'ENERO 22'!F445</f>
        <v>4764524.6100000003</v>
      </c>
      <c r="G445" s="7">
        <f>+'MARZO 22'!G445+'FEBRERO 22'!G445+'ENERO 22'!G445</f>
        <v>0</v>
      </c>
      <c r="H445" s="7">
        <f>+'MARZO 22'!H445+'FEBRERO 22'!H445+'ENERO 22'!H445</f>
        <v>4764524.6100000003</v>
      </c>
    </row>
    <row r="446" spans="1:8" x14ac:dyDescent="0.25">
      <c r="A446" s="6" t="s">
        <v>882</v>
      </c>
      <c r="B446" s="6" t="s">
        <v>883</v>
      </c>
      <c r="C446" s="7">
        <f>+'MARZO 22'!C446+'FEBRERO 22'!C446+'ENERO 22'!C446</f>
        <v>757026.60000000009</v>
      </c>
      <c r="D446" s="7">
        <f>+'MARZO 22'!D446+'FEBRERO 22'!D446+'ENERO 22'!D446</f>
        <v>0</v>
      </c>
      <c r="E446" s="7">
        <f>+'MARZO 22'!E446+'FEBRERO 22'!E446+'ENERO 22'!E446</f>
        <v>757026.60000000009</v>
      </c>
      <c r="F446" s="7">
        <f>+'MARZO 22'!F446+'FEBRERO 22'!F446+'ENERO 22'!F446</f>
        <v>152633.21</v>
      </c>
      <c r="G446" s="7">
        <f>+'MARZO 22'!G446+'FEBRERO 22'!G446+'ENERO 22'!G446</f>
        <v>0</v>
      </c>
      <c r="H446" s="7">
        <f>+'MARZO 22'!H446+'FEBRERO 22'!H446+'ENERO 22'!H446</f>
        <v>152633.21</v>
      </c>
    </row>
    <row r="447" spans="1:8" x14ac:dyDescent="0.25">
      <c r="A447" s="6" t="s">
        <v>884</v>
      </c>
      <c r="B447" s="6" t="s">
        <v>885</v>
      </c>
      <c r="C447" s="7">
        <f>+'MARZO 22'!C447+'FEBRERO 22'!C447+'ENERO 22'!C447</f>
        <v>4909617.9000000004</v>
      </c>
      <c r="D447" s="7">
        <f>+'MARZO 22'!D447+'FEBRERO 22'!D447+'ENERO 22'!D447</f>
        <v>0</v>
      </c>
      <c r="E447" s="7">
        <f>+'MARZO 22'!E447+'FEBRERO 22'!E447+'ENERO 22'!E447</f>
        <v>4909617.9000000004</v>
      </c>
      <c r="F447" s="7">
        <f>+'MARZO 22'!F447+'FEBRERO 22'!F447+'ENERO 22'!F447</f>
        <v>1735732.8400000003</v>
      </c>
      <c r="G447" s="7">
        <f>+'MARZO 22'!G447+'FEBRERO 22'!G447+'ENERO 22'!G447</f>
        <v>0</v>
      </c>
      <c r="H447" s="7">
        <f>+'MARZO 22'!H447+'FEBRERO 22'!H447+'ENERO 22'!H447</f>
        <v>1735732.8400000003</v>
      </c>
    </row>
    <row r="448" spans="1:8" x14ac:dyDescent="0.25">
      <c r="A448" s="6" t="s">
        <v>886</v>
      </c>
      <c r="B448" s="6" t="s">
        <v>887</v>
      </c>
      <c r="C448" s="7">
        <f>+'MARZO 22'!C448+'FEBRERO 22'!C448+'ENERO 22'!C448</f>
        <v>983428.79999999993</v>
      </c>
      <c r="D448" s="7">
        <f>+'MARZO 22'!D448+'FEBRERO 22'!D448+'ENERO 22'!D448</f>
        <v>0</v>
      </c>
      <c r="E448" s="7">
        <f>+'MARZO 22'!E448+'FEBRERO 22'!E448+'ENERO 22'!E448</f>
        <v>983428.79999999993</v>
      </c>
      <c r="F448" s="7">
        <f>+'MARZO 22'!F448+'FEBRERO 22'!F448+'ENERO 22'!F448</f>
        <v>46992.990000000005</v>
      </c>
      <c r="G448" s="7">
        <f>+'MARZO 22'!G448+'FEBRERO 22'!G448+'ENERO 22'!G448</f>
        <v>0</v>
      </c>
      <c r="H448" s="7">
        <f>+'MARZO 22'!H448+'FEBRERO 22'!H448+'ENERO 22'!H448</f>
        <v>46992.990000000005</v>
      </c>
    </row>
    <row r="449" spans="1:8" x14ac:dyDescent="0.25">
      <c r="A449" s="6" t="s">
        <v>888</v>
      </c>
      <c r="B449" s="6" t="s">
        <v>889</v>
      </c>
      <c r="C449" s="7">
        <f>+'MARZO 22'!C449+'FEBRERO 22'!C449+'ENERO 22'!C449</f>
        <v>1274343.8999999999</v>
      </c>
      <c r="D449" s="7">
        <f>+'MARZO 22'!D449+'FEBRERO 22'!D449+'ENERO 22'!D449</f>
        <v>0</v>
      </c>
      <c r="E449" s="7">
        <f>+'MARZO 22'!E449+'FEBRERO 22'!E449+'ENERO 22'!E449</f>
        <v>1274343.8999999999</v>
      </c>
      <c r="F449" s="7">
        <f>+'MARZO 22'!F449+'FEBRERO 22'!F449+'ENERO 22'!F449</f>
        <v>81579.820000000007</v>
      </c>
      <c r="G449" s="7">
        <f>+'MARZO 22'!G449+'FEBRERO 22'!G449+'ENERO 22'!G449</f>
        <v>0</v>
      </c>
      <c r="H449" s="7">
        <f>+'MARZO 22'!H449+'FEBRERO 22'!H449+'ENERO 22'!H449</f>
        <v>81579.820000000007</v>
      </c>
    </row>
    <row r="450" spans="1:8" x14ac:dyDescent="0.25">
      <c r="A450" s="6" t="s">
        <v>890</v>
      </c>
      <c r="B450" s="6" t="s">
        <v>891</v>
      </c>
      <c r="C450" s="7">
        <f>+'MARZO 22'!C450+'FEBRERO 22'!C450+'ENERO 22'!C450</f>
        <v>706637.39999999991</v>
      </c>
      <c r="D450" s="7">
        <f>+'MARZO 22'!D450+'FEBRERO 22'!D450+'ENERO 22'!D450</f>
        <v>0</v>
      </c>
      <c r="E450" s="7">
        <f>+'MARZO 22'!E450+'FEBRERO 22'!E450+'ENERO 22'!E450</f>
        <v>706637.39999999991</v>
      </c>
      <c r="F450" s="7">
        <f>+'MARZO 22'!F450+'FEBRERO 22'!F450+'ENERO 22'!F450</f>
        <v>90414.5</v>
      </c>
      <c r="G450" s="7">
        <f>+'MARZO 22'!G450+'FEBRERO 22'!G450+'ENERO 22'!G450</f>
        <v>0</v>
      </c>
      <c r="H450" s="7">
        <f>+'MARZO 22'!H450+'FEBRERO 22'!H450+'ENERO 22'!H450</f>
        <v>90414.5</v>
      </c>
    </row>
    <row r="451" spans="1:8" x14ac:dyDescent="0.25">
      <c r="A451" s="6" t="s">
        <v>892</v>
      </c>
      <c r="B451" s="6" t="s">
        <v>893</v>
      </c>
      <c r="C451" s="7">
        <f>+'MARZO 22'!C451+'FEBRERO 22'!C451+'ENERO 22'!C451</f>
        <v>1503492.2999999998</v>
      </c>
      <c r="D451" s="7">
        <f>+'MARZO 22'!D451+'FEBRERO 22'!D451+'ENERO 22'!D451</f>
        <v>0</v>
      </c>
      <c r="E451" s="7">
        <f>+'MARZO 22'!E451+'FEBRERO 22'!E451+'ENERO 22'!E451</f>
        <v>1503492.2999999998</v>
      </c>
      <c r="F451" s="7">
        <f>+'MARZO 22'!F451+'FEBRERO 22'!F451+'ENERO 22'!F451</f>
        <v>319364.31</v>
      </c>
      <c r="G451" s="7">
        <f>+'MARZO 22'!G451+'FEBRERO 22'!G451+'ENERO 22'!G451</f>
        <v>0</v>
      </c>
      <c r="H451" s="7">
        <f>+'MARZO 22'!H451+'FEBRERO 22'!H451+'ENERO 22'!H451</f>
        <v>319364.31</v>
      </c>
    </row>
    <row r="452" spans="1:8" x14ac:dyDescent="0.25">
      <c r="A452" s="6" t="s">
        <v>894</v>
      </c>
      <c r="B452" s="6" t="s">
        <v>895</v>
      </c>
      <c r="C452" s="7">
        <f>+'MARZO 22'!C452+'FEBRERO 22'!C452+'ENERO 22'!C452</f>
        <v>4774967.4000000004</v>
      </c>
      <c r="D452" s="7">
        <f>+'MARZO 22'!D452+'FEBRERO 22'!D452+'ENERO 22'!D452</f>
        <v>0</v>
      </c>
      <c r="E452" s="7">
        <f>+'MARZO 22'!E452+'FEBRERO 22'!E452+'ENERO 22'!E452</f>
        <v>4774967.4000000004</v>
      </c>
      <c r="F452" s="7">
        <f>+'MARZO 22'!F452+'FEBRERO 22'!F452+'ENERO 22'!F452</f>
        <v>1129335.3800000001</v>
      </c>
      <c r="G452" s="7">
        <f>+'MARZO 22'!G452+'FEBRERO 22'!G452+'ENERO 22'!G452</f>
        <v>0</v>
      </c>
      <c r="H452" s="7">
        <f>+'MARZO 22'!H452+'FEBRERO 22'!H452+'ENERO 22'!H452</f>
        <v>1129335.3800000001</v>
      </c>
    </row>
    <row r="453" spans="1:8" x14ac:dyDescent="0.25">
      <c r="A453" s="6" t="s">
        <v>896</v>
      </c>
      <c r="B453" s="6" t="s">
        <v>897</v>
      </c>
      <c r="C453" s="7">
        <f>+'MARZO 22'!C453+'FEBRERO 22'!C453+'ENERO 22'!C453</f>
        <v>9032685.3000000007</v>
      </c>
      <c r="D453" s="7">
        <f>+'MARZO 22'!D453+'FEBRERO 22'!D453+'ENERO 22'!D453</f>
        <v>0</v>
      </c>
      <c r="E453" s="7">
        <f>+'MARZO 22'!E453+'FEBRERO 22'!E453+'ENERO 22'!E453</f>
        <v>9032685.3000000007</v>
      </c>
      <c r="F453" s="7">
        <f>+'MARZO 22'!F453+'FEBRERO 22'!F453+'ENERO 22'!F453</f>
        <v>3214320.0700000003</v>
      </c>
      <c r="G453" s="7">
        <f>+'MARZO 22'!G453+'FEBRERO 22'!G453+'ENERO 22'!G453</f>
        <v>0</v>
      </c>
      <c r="H453" s="7">
        <f>+'MARZO 22'!H453+'FEBRERO 22'!H453+'ENERO 22'!H453</f>
        <v>3214320.0700000003</v>
      </c>
    </row>
    <row r="454" spans="1:8" x14ac:dyDescent="0.25">
      <c r="A454" s="6" t="s">
        <v>898</v>
      </c>
      <c r="B454" s="6" t="s">
        <v>899</v>
      </c>
      <c r="C454" s="7">
        <f>+'MARZO 22'!C454+'FEBRERO 22'!C454+'ENERO 22'!C454</f>
        <v>2143701.5999999996</v>
      </c>
      <c r="D454" s="7">
        <f>+'MARZO 22'!D454+'FEBRERO 22'!D454+'ENERO 22'!D454</f>
        <v>0</v>
      </c>
      <c r="E454" s="7">
        <f>+'MARZO 22'!E454+'FEBRERO 22'!E454+'ENERO 22'!E454</f>
        <v>2143701.5999999996</v>
      </c>
      <c r="F454" s="7">
        <f>+'MARZO 22'!F454+'FEBRERO 22'!F454+'ENERO 22'!F454</f>
        <v>464102.69999999995</v>
      </c>
      <c r="G454" s="7">
        <f>+'MARZO 22'!G454+'FEBRERO 22'!G454+'ENERO 22'!G454</f>
        <v>0</v>
      </c>
      <c r="H454" s="7">
        <f>+'MARZO 22'!H454+'FEBRERO 22'!H454+'ENERO 22'!H454</f>
        <v>464102.69999999995</v>
      </c>
    </row>
    <row r="455" spans="1:8" x14ac:dyDescent="0.25">
      <c r="A455" s="6" t="s">
        <v>900</v>
      </c>
      <c r="B455" s="6" t="s">
        <v>901</v>
      </c>
      <c r="C455" s="7">
        <f>+'MARZO 22'!C455+'FEBRERO 22'!C455+'ENERO 22'!C455</f>
        <v>1956148.2000000002</v>
      </c>
      <c r="D455" s="7">
        <f>+'MARZO 22'!D455+'FEBRERO 22'!D455+'ENERO 22'!D455</f>
        <v>0</v>
      </c>
      <c r="E455" s="7">
        <f>+'MARZO 22'!E455+'FEBRERO 22'!E455+'ENERO 22'!E455</f>
        <v>1956148.2000000002</v>
      </c>
      <c r="F455" s="7">
        <f>+'MARZO 22'!F455+'FEBRERO 22'!F455+'ENERO 22'!F455</f>
        <v>619179.55000000005</v>
      </c>
      <c r="G455" s="7">
        <f>+'MARZO 22'!G455+'FEBRERO 22'!G455+'ENERO 22'!G455</f>
        <v>0</v>
      </c>
      <c r="H455" s="7">
        <f>+'MARZO 22'!H455+'FEBRERO 22'!H455+'ENERO 22'!H455</f>
        <v>619179.55000000005</v>
      </c>
    </row>
    <row r="456" spans="1:8" x14ac:dyDescent="0.25">
      <c r="A456" s="6" t="s">
        <v>902</v>
      </c>
      <c r="B456" s="6" t="s">
        <v>903</v>
      </c>
      <c r="C456" s="7">
        <f>+'MARZO 22'!C456+'FEBRERO 22'!C456+'ENERO 22'!C456</f>
        <v>19848549.299999997</v>
      </c>
      <c r="D456" s="7">
        <f>+'MARZO 22'!D456+'FEBRERO 22'!D456+'ENERO 22'!D456</f>
        <v>0</v>
      </c>
      <c r="E456" s="7">
        <f>+'MARZO 22'!E456+'FEBRERO 22'!E456+'ENERO 22'!E456</f>
        <v>19848549.299999997</v>
      </c>
      <c r="F456" s="7">
        <f>+'MARZO 22'!F456+'FEBRERO 22'!F456+'ENERO 22'!F456</f>
        <v>2604351.15</v>
      </c>
      <c r="G456" s="7">
        <f>+'MARZO 22'!G456+'FEBRERO 22'!G456+'ENERO 22'!G456</f>
        <v>0</v>
      </c>
      <c r="H456" s="7">
        <f>+'MARZO 22'!H456+'FEBRERO 22'!H456+'ENERO 22'!H456</f>
        <v>2604351.15</v>
      </c>
    </row>
    <row r="457" spans="1:8" x14ac:dyDescent="0.25">
      <c r="A457" s="6" t="s">
        <v>904</v>
      </c>
      <c r="B457" s="6" t="s">
        <v>905</v>
      </c>
      <c r="C457" s="7">
        <f>+'MARZO 22'!C457+'FEBRERO 22'!C457+'ENERO 22'!C457</f>
        <v>1240027.2000000002</v>
      </c>
      <c r="D457" s="7">
        <f>+'MARZO 22'!D457+'FEBRERO 22'!D457+'ENERO 22'!D457</f>
        <v>0</v>
      </c>
      <c r="E457" s="7">
        <f>+'MARZO 22'!E457+'FEBRERO 22'!E457+'ENERO 22'!E457</f>
        <v>1240027.2000000002</v>
      </c>
      <c r="F457" s="7">
        <f>+'MARZO 22'!F457+'FEBRERO 22'!F457+'ENERO 22'!F457</f>
        <v>191543.4</v>
      </c>
      <c r="G457" s="7">
        <f>+'MARZO 22'!G457+'FEBRERO 22'!G457+'ENERO 22'!G457</f>
        <v>0</v>
      </c>
      <c r="H457" s="7">
        <f>+'MARZO 22'!H457+'FEBRERO 22'!H457+'ENERO 22'!H457</f>
        <v>191543.4</v>
      </c>
    </row>
    <row r="458" spans="1:8" x14ac:dyDescent="0.25">
      <c r="A458" s="6" t="s">
        <v>906</v>
      </c>
      <c r="B458" s="6" t="s">
        <v>907</v>
      </c>
      <c r="C458" s="7">
        <f>+'MARZO 22'!C458+'FEBRERO 22'!C458+'ENERO 22'!C458</f>
        <v>3639757.1999999997</v>
      </c>
      <c r="D458" s="7">
        <f>+'MARZO 22'!D458+'FEBRERO 22'!D458+'ENERO 22'!D458</f>
        <v>0</v>
      </c>
      <c r="E458" s="7">
        <f>+'MARZO 22'!E458+'FEBRERO 22'!E458+'ENERO 22'!E458</f>
        <v>3639757.1999999997</v>
      </c>
      <c r="F458" s="7">
        <f>+'MARZO 22'!F458+'FEBRERO 22'!F458+'ENERO 22'!F458</f>
        <v>831023.91999999993</v>
      </c>
      <c r="G458" s="7">
        <f>+'MARZO 22'!G458+'FEBRERO 22'!G458+'ENERO 22'!G458</f>
        <v>4154</v>
      </c>
      <c r="H458" s="7">
        <f>+'MARZO 22'!H458+'FEBRERO 22'!H458+'ENERO 22'!H458</f>
        <v>826869.91999999993</v>
      </c>
    </row>
    <row r="459" spans="1:8" x14ac:dyDescent="0.25">
      <c r="A459" s="6" t="s">
        <v>908</v>
      </c>
      <c r="B459" s="6" t="s">
        <v>909</v>
      </c>
      <c r="C459" s="7">
        <f>+'MARZO 22'!C459+'FEBRERO 22'!C459+'ENERO 22'!C459</f>
        <v>1766564.4000000001</v>
      </c>
      <c r="D459" s="7">
        <f>+'MARZO 22'!D459+'FEBRERO 22'!D459+'ENERO 22'!D459</f>
        <v>0</v>
      </c>
      <c r="E459" s="7">
        <f>+'MARZO 22'!E459+'FEBRERO 22'!E459+'ENERO 22'!E459</f>
        <v>1766564.4000000001</v>
      </c>
      <c r="F459" s="7">
        <f>+'MARZO 22'!F459+'FEBRERO 22'!F459+'ENERO 22'!F459</f>
        <v>736474.04</v>
      </c>
      <c r="G459" s="7">
        <f>+'MARZO 22'!G459+'FEBRERO 22'!G459+'ENERO 22'!G459</f>
        <v>0</v>
      </c>
      <c r="H459" s="7">
        <f>+'MARZO 22'!H459+'FEBRERO 22'!H459+'ENERO 22'!H459</f>
        <v>736474.04</v>
      </c>
    </row>
    <row r="460" spans="1:8" x14ac:dyDescent="0.25">
      <c r="A460" s="6" t="s">
        <v>910</v>
      </c>
      <c r="B460" s="6" t="s">
        <v>911</v>
      </c>
      <c r="C460" s="7">
        <f>+'MARZO 22'!C460+'FEBRERO 22'!C460+'ENERO 22'!C460</f>
        <v>3820774.1999999997</v>
      </c>
      <c r="D460" s="7">
        <f>+'MARZO 22'!D460+'FEBRERO 22'!D460+'ENERO 22'!D460</f>
        <v>0</v>
      </c>
      <c r="E460" s="7">
        <f>+'MARZO 22'!E460+'FEBRERO 22'!E460+'ENERO 22'!E460</f>
        <v>3820774.1999999997</v>
      </c>
      <c r="F460" s="7">
        <f>+'MARZO 22'!F460+'FEBRERO 22'!F460+'ENERO 22'!F460</f>
        <v>668428.19999999995</v>
      </c>
      <c r="G460" s="7">
        <f>+'MARZO 22'!G460+'FEBRERO 22'!G460+'ENERO 22'!G460</f>
        <v>0</v>
      </c>
      <c r="H460" s="7">
        <f>+'MARZO 22'!H460+'FEBRERO 22'!H460+'ENERO 22'!H460</f>
        <v>668428.19999999995</v>
      </c>
    </row>
    <row r="461" spans="1:8" x14ac:dyDescent="0.25">
      <c r="A461" s="6" t="s">
        <v>912</v>
      </c>
      <c r="B461" s="6" t="s">
        <v>913</v>
      </c>
      <c r="C461" s="7">
        <f>+'MARZO 22'!C461+'FEBRERO 22'!C461+'ENERO 22'!C461</f>
        <v>2040616.7999999998</v>
      </c>
      <c r="D461" s="7">
        <f>+'MARZO 22'!D461+'FEBRERO 22'!D461+'ENERO 22'!D461</f>
        <v>0</v>
      </c>
      <c r="E461" s="7">
        <f>+'MARZO 22'!E461+'FEBRERO 22'!E461+'ENERO 22'!E461</f>
        <v>2040616.7999999998</v>
      </c>
      <c r="F461" s="7">
        <f>+'MARZO 22'!F461+'FEBRERO 22'!F461+'ENERO 22'!F461</f>
        <v>545870.49</v>
      </c>
      <c r="G461" s="7">
        <f>+'MARZO 22'!G461+'FEBRERO 22'!G461+'ENERO 22'!G461</f>
        <v>0</v>
      </c>
      <c r="H461" s="7">
        <f>+'MARZO 22'!H461+'FEBRERO 22'!H461+'ENERO 22'!H461</f>
        <v>545870.49</v>
      </c>
    </row>
    <row r="462" spans="1:8" x14ac:dyDescent="0.25">
      <c r="A462" s="6" t="s">
        <v>914</v>
      </c>
      <c r="B462" s="6" t="s">
        <v>915</v>
      </c>
      <c r="C462" s="7">
        <f>+'MARZO 22'!C462+'FEBRERO 22'!C462+'ENERO 22'!C462</f>
        <v>1078212</v>
      </c>
      <c r="D462" s="7">
        <f>+'MARZO 22'!D462+'FEBRERO 22'!D462+'ENERO 22'!D462</f>
        <v>0</v>
      </c>
      <c r="E462" s="7">
        <f>+'MARZO 22'!E462+'FEBRERO 22'!E462+'ENERO 22'!E462</f>
        <v>1078212</v>
      </c>
      <c r="F462" s="7">
        <f>+'MARZO 22'!F462+'FEBRERO 22'!F462+'ENERO 22'!F462</f>
        <v>313349.21999999997</v>
      </c>
      <c r="G462" s="7">
        <f>+'MARZO 22'!G462+'FEBRERO 22'!G462+'ENERO 22'!G462</f>
        <v>0</v>
      </c>
      <c r="H462" s="7">
        <f>+'MARZO 22'!H462+'FEBRERO 22'!H462+'ENERO 22'!H462</f>
        <v>313349.21999999997</v>
      </c>
    </row>
    <row r="463" spans="1:8" x14ac:dyDescent="0.25">
      <c r="A463" s="6" t="s">
        <v>916</v>
      </c>
      <c r="B463" s="6" t="s">
        <v>917</v>
      </c>
      <c r="C463" s="7">
        <f>+'MARZO 22'!C463+'FEBRERO 22'!C463+'ENERO 22'!C463</f>
        <v>5230447.8000000007</v>
      </c>
      <c r="D463" s="7">
        <f>+'MARZO 22'!D463+'FEBRERO 22'!D463+'ENERO 22'!D463</f>
        <v>0</v>
      </c>
      <c r="E463" s="7">
        <f>+'MARZO 22'!E463+'FEBRERO 22'!E463+'ENERO 22'!E463</f>
        <v>5230447.8000000007</v>
      </c>
      <c r="F463" s="7">
        <f>+'MARZO 22'!F463+'FEBRERO 22'!F463+'ENERO 22'!F463</f>
        <v>628954.09</v>
      </c>
      <c r="G463" s="7">
        <f>+'MARZO 22'!G463+'FEBRERO 22'!G463+'ENERO 22'!G463</f>
        <v>0</v>
      </c>
      <c r="H463" s="7">
        <f>+'MARZO 22'!H463+'FEBRERO 22'!H463+'ENERO 22'!H463</f>
        <v>628954.09</v>
      </c>
    </row>
    <row r="464" spans="1:8" x14ac:dyDescent="0.25">
      <c r="A464" s="6" t="s">
        <v>918</v>
      </c>
      <c r="B464" s="6" t="s">
        <v>919</v>
      </c>
      <c r="C464" s="7">
        <f>+'MARZO 22'!C464+'FEBRERO 22'!C464+'ENERO 22'!C464</f>
        <v>870360.89999999991</v>
      </c>
      <c r="D464" s="7">
        <f>+'MARZO 22'!D464+'FEBRERO 22'!D464+'ENERO 22'!D464</f>
        <v>0</v>
      </c>
      <c r="E464" s="7">
        <f>+'MARZO 22'!E464+'FEBRERO 22'!E464+'ENERO 22'!E464</f>
        <v>870360.89999999991</v>
      </c>
      <c r="F464" s="7">
        <f>+'MARZO 22'!F464+'FEBRERO 22'!F464+'ENERO 22'!F464</f>
        <v>217483.53</v>
      </c>
      <c r="G464" s="7">
        <f>+'MARZO 22'!G464+'FEBRERO 22'!G464+'ENERO 22'!G464</f>
        <v>0</v>
      </c>
      <c r="H464" s="7">
        <f>+'MARZO 22'!H464+'FEBRERO 22'!H464+'ENERO 22'!H464</f>
        <v>217483.53</v>
      </c>
    </row>
    <row r="465" spans="1:8" x14ac:dyDescent="0.25">
      <c r="A465" s="6" t="s">
        <v>920</v>
      </c>
      <c r="B465" s="6" t="s">
        <v>921</v>
      </c>
      <c r="C465" s="7">
        <f>+'MARZO 22'!C465+'FEBRERO 22'!C465+'ENERO 22'!C465</f>
        <v>2151182.7000000002</v>
      </c>
      <c r="D465" s="7">
        <f>+'MARZO 22'!D465+'FEBRERO 22'!D465+'ENERO 22'!D465</f>
        <v>0</v>
      </c>
      <c r="E465" s="7">
        <f>+'MARZO 22'!E465+'FEBRERO 22'!E465+'ENERO 22'!E465</f>
        <v>2151182.7000000002</v>
      </c>
      <c r="F465" s="7">
        <f>+'MARZO 22'!F465+'FEBRERO 22'!F465+'ENERO 22'!F465</f>
        <v>916739.12000000011</v>
      </c>
      <c r="G465" s="7">
        <f>+'MARZO 22'!G465+'FEBRERO 22'!G465+'ENERO 22'!G465</f>
        <v>0</v>
      </c>
      <c r="H465" s="7">
        <f>+'MARZO 22'!H465+'FEBRERO 22'!H465+'ENERO 22'!H465</f>
        <v>916739.12000000011</v>
      </c>
    </row>
    <row r="466" spans="1:8" x14ac:dyDescent="0.25">
      <c r="A466" s="6" t="s">
        <v>922</v>
      </c>
      <c r="B466" s="6" t="s">
        <v>923</v>
      </c>
      <c r="C466" s="7">
        <f>+'MARZO 22'!C466+'FEBRERO 22'!C466+'ENERO 22'!C466</f>
        <v>5685274.8000000007</v>
      </c>
      <c r="D466" s="7">
        <f>+'MARZO 22'!D466+'FEBRERO 22'!D466+'ENERO 22'!D466</f>
        <v>0</v>
      </c>
      <c r="E466" s="7">
        <f>+'MARZO 22'!E466+'FEBRERO 22'!E466+'ENERO 22'!E466</f>
        <v>5685274.8000000007</v>
      </c>
      <c r="F466" s="7">
        <f>+'MARZO 22'!F466+'FEBRERO 22'!F466+'ENERO 22'!F466</f>
        <v>985348.88000000012</v>
      </c>
      <c r="G466" s="7">
        <f>+'MARZO 22'!G466+'FEBRERO 22'!G466+'ENERO 22'!G466</f>
        <v>0</v>
      </c>
      <c r="H466" s="7">
        <f>+'MARZO 22'!H466+'FEBRERO 22'!H466+'ENERO 22'!H466</f>
        <v>985348.88000000012</v>
      </c>
    </row>
    <row r="467" spans="1:8" x14ac:dyDescent="0.25">
      <c r="A467" s="6" t="s">
        <v>924</v>
      </c>
      <c r="B467" s="6" t="s">
        <v>925</v>
      </c>
      <c r="C467" s="7">
        <f>+'MARZO 22'!C467+'FEBRERO 22'!C467+'ENERO 22'!C467</f>
        <v>914851.20000000007</v>
      </c>
      <c r="D467" s="7">
        <f>+'MARZO 22'!D467+'FEBRERO 22'!D467+'ENERO 22'!D467</f>
        <v>0</v>
      </c>
      <c r="E467" s="7">
        <f>+'MARZO 22'!E467+'FEBRERO 22'!E467+'ENERO 22'!E467</f>
        <v>914851.20000000007</v>
      </c>
      <c r="F467" s="7">
        <f>+'MARZO 22'!F467+'FEBRERO 22'!F467+'ENERO 22'!F467</f>
        <v>99061.209999999992</v>
      </c>
      <c r="G467" s="7">
        <f>+'MARZO 22'!G467+'FEBRERO 22'!G467+'ENERO 22'!G467</f>
        <v>0</v>
      </c>
      <c r="H467" s="7">
        <f>+'MARZO 22'!H467+'FEBRERO 22'!H467+'ENERO 22'!H467</f>
        <v>99061.209999999992</v>
      </c>
    </row>
    <row r="468" spans="1:8" x14ac:dyDescent="0.25">
      <c r="A468" s="6" t="s">
        <v>926</v>
      </c>
      <c r="B468" s="6" t="s">
        <v>927</v>
      </c>
      <c r="C468" s="7">
        <f>+'MARZO 22'!C468+'FEBRERO 22'!C468+'ENERO 22'!C468</f>
        <v>1852356.9000000001</v>
      </c>
      <c r="D468" s="7">
        <f>+'MARZO 22'!D468+'FEBRERO 22'!D468+'ENERO 22'!D468</f>
        <v>0</v>
      </c>
      <c r="E468" s="7">
        <f>+'MARZO 22'!E468+'FEBRERO 22'!E468+'ENERO 22'!E468</f>
        <v>1852356.9000000001</v>
      </c>
      <c r="F468" s="7">
        <f>+'MARZO 22'!F468+'FEBRERO 22'!F468+'ENERO 22'!F468</f>
        <v>864670.89000000013</v>
      </c>
      <c r="G468" s="7">
        <f>+'MARZO 22'!G468+'FEBRERO 22'!G468+'ENERO 22'!G468</f>
        <v>0</v>
      </c>
      <c r="H468" s="7">
        <f>+'MARZO 22'!H468+'FEBRERO 22'!H468+'ENERO 22'!H468</f>
        <v>864670.89000000013</v>
      </c>
    </row>
    <row r="469" spans="1:8" x14ac:dyDescent="0.25">
      <c r="A469" s="6" t="s">
        <v>928</v>
      </c>
      <c r="B469" s="6" t="s">
        <v>929</v>
      </c>
      <c r="C469" s="7">
        <f>+'MARZO 22'!C469+'FEBRERO 22'!C469+'ENERO 22'!C469</f>
        <v>772421.39999999991</v>
      </c>
      <c r="D469" s="7">
        <f>+'MARZO 22'!D469+'FEBRERO 22'!D469+'ENERO 22'!D469</f>
        <v>0</v>
      </c>
      <c r="E469" s="7">
        <f>+'MARZO 22'!E469+'FEBRERO 22'!E469+'ENERO 22'!E469</f>
        <v>772421.39999999991</v>
      </c>
      <c r="F469" s="7">
        <f>+'MARZO 22'!F469+'FEBRERO 22'!F469+'ENERO 22'!F469</f>
        <v>98685.26999999999</v>
      </c>
      <c r="G469" s="7">
        <f>+'MARZO 22'!G469+'FEBRERO 22'!G469+'ENERO 22'!G469</f>
        <v>0</v>
      </c>
      <c r="H469" s="7">
        <f>+'MARZO 22'!H469+'FEBRERO 22'!H469+'ENERO 22'!H469</f>
        <v>98685.26999999999</v>
      </c>
    </row>
    <row r="470" spans="1:8" x14ac:dyDescent="0.25">
      <c r="A470" s="6" t="s">
        <v>930</v>
      </c>
      <c r="B470" s="6" t="s">
        <v>931</v>
      </c>
      <c r="C470" s="7">
        <f>+'MARZO 22'!C470+'FEBRERO 22'!C470+'ENERO 22'!C470</f>
        <v>491447.10000000003</v>
      </c>
      <c r="D470" s="7">
        <f>+'MARZO 22'!D470+'FEBRERO 22'!D470+'ENERO 22'!D470</f>
        <v>0</v>
      </c>
      <c r="E470" s="7">
        <f>+'MARZO 22'!E470+'FEBRERO 22'!E470+'ENERO 22'!E470</f>
        <v>491447.10000000003</v>
      </c>
      <c r="F470" s="7">
        <f>+'MARZO 22'!F470+'FEBRERO 22'!F470+'ENERO 22'!F470</f>
        <v>64098.430000000008</v>
      </c>
      <c r="G470" s="7">
        <f>+'MARZO 22'!G470+'FEBRERO 22'!G470+'ENERO 22'!G470</f>
        <v>0</v>
      </c>
      <c r="H470" s="7">
        <f>+'MARZO 22'!H470+'FEBRERO 22'!H470+'ENERO 22'!H470</f>
        <v>64098.430000000008</v>
      </c>
    </row>
    <row r="471" spans="1:8" x14ac:dyDescent="0.25">
      <c r="A471" s="6" t="s">
        <v>932</v>
      </c>
      <c r="B471" s="6" t="s">
        <v>933</v>
      </c>
      <c r="C471" s="7">
        <f>+'MARZO 22'!C471+'FEBRERO 22'!C471+'ENERO 22'!C471</f>
        <v>1269250.2000000002</v>
      </c>
      <c r="D471" s="7">
        <f>+'MARZO 22'!D471+'FEBRERO 22'!D471+'ENERO 22'!D471</f>
        <v>0</v>
      </c>
      <c r="E471" s="7">
        <f>+'MARZO 22'!E471+'FEBRERO 22'!E471+'ENERO 22'!E471</f>
        <v>1269250.2000000002</v>
      </c>
      <c r="F471" s="7">
        <f>+'MARZO 22'!F471+'FEBRERO 22'!F471+'ENERO 22'!F471</f>
        <v>307522.08</v>
      </c>
      <c r="G471" s="7">
        <f>+'MARZO 22'!G471+'FEBRERO 22'!G471+'ENERO 22'!G471</f>
        <v>0</v>
      </c>
      <c r="H471" s="7">
        <f>+'MARZO 22'!H471+'FEBRERO 22'!H471+'ENERO 22'!H471</f>
        <v>307522.08</v>
      </c>
    </row>
    <row r="472" spans="1:8" x14ac:dyDescent="0.25">
      <c r="A472" s="6" t="s">
        <v>934</v>
      </c>
      <c r="B472" s="6" t="s">
        <v>935</v>
      </c>
      <c r="C472" s="7">
        <f>+'MARZO 22'!C472+'FEBRERO 22'!C472+'ENERO 22'!C472</f>
        <v>15905771.100000001</v>
      </c>
      <c r="D472" s="7">
        <f>+'MARZO 22'!D472+'FEBRERO 22'!D472+'ENERO 22'!D472</f>
        <v>0</v>
      </c>
      <c r="E472" s="7">
        <f>+'MARZO 22'!E472+'FEBRERO 22'!E472+'ENERO 22'!E472</f>
        <v>15905771.100000001</v>
      </c>
      <c r="F472" s="7">
        <f>+'MARZO 22'!F472+'FEBRERO 22'!F472+'ENERO 22'!F472</f>
        <v>2609050.44</v>
      </c>
      <c r="G472" s="7">
        <f>+'MARZO 22'!G472+'FEBRERO 22'!G472+'ENERO 22'!G472</f>
        <v>0</v>
      </c>
      <c r="H472" s="7">
        <f>+'MARZO 22'!H472+'FEBRERO 22'!H472+'ENERO 22'!H472</f>
        <v>2609050.44</v>
      </c>
    </row>
    <row r="473" spans="1:8" x14ac:dyDescent="0.25">
      <c r="A473" s="6" t="s">
        <v>936</v>
      </c>
      <c r="B473" s="6" t="s">
        <v>937</v>
      </c>
      <c r="C473" s="7">
        <f>+'MARZO 22'!C473+'FEBRERO 22'!C473+'ENERO 22'!C473</f>
        <v>9667756.8000000007</v>
      </c>
      <c r="D473" s="7">
        <f>+'MARZO 22'!D473+'FEBRERO 22'!D473+'ENERO 22'!D473</f>
        <v>0</v>
      </c>
      <c r="E473" s="7">
        <f>+'MARZO 22'!E473+'FEBRERO 22'!E473+'ENERO 22'!E473</f>
        <v>9667756.8000000007</v>
      </c>
      <c r="F473" s="7">
        <f>+'MARZO 22'!F473+'FEBRERO 22'!F473+'ENERO 22'!F473</f>
        <v>3592519.5999999996</v>
      </c>
      <c r="G473" s="7">
        <f>+'MARZO 22'!G473+'FEBRERO 22'!G473+'ENERO 22'!G473</f>
        <v>0</v>
      </c>
      <c r="H473" s="7">
        <f>+'MARZO 22'!H473+'FEBRERO 22'!H473+'ENERO 22'!H473</f>
        <v>3592519.5999999996</v>
      </c>
    </row>
    <row r="474" spans="1:8" x14ac:dyDescent="0.25">
      <c r="A474" s="6" t="s">
        <v>938</v>
      </c>
      <c r="B474" s="6" t="s">
        <v>939</v>
      </c>
      <c r="C474" s="7">
        <f>+'MARZO 22'!C474+'FEBRERO 22'!C474+'ENERO 22'!C474</f>
        <v>11908703.399999999</v>
      </c>
      <c r="D474" s="7">
        <f>+'MARZO 22'!D474+'FEBRERO 22'!D474+'ENERO 22'!D474</f>
        <v>0</v>
      </c>
      <c r="E474" s="7">
        <f>+'MARZO 22'!E474+'FEBRERO 22'!E474+'ENERO 22'!E474</f>
        <v>11908703.399999999</v>
      </c>
      <c r="F474" s="7">
        <f>+'MARZO 22'!F474+'FEBRERO 22'!F474+'ENERO 22'!F474</f>
        <v>2668825.52</v>
      </c>
      <c r="G474" s="7">
        <f>+'MARZO 22'!G474+'FEBRERO 22'!G474+'ENERO 22'!G474</f>
        <v>0</v>
      </c>
      <c r="H474" s="7">
        <f>+'MARZO 22'!H474+'FEBRERO 22'!H474+'ENERO 22'!H474</f>
        <v>2668825.52</v>
      </c>
    </row>
    <row r="475" spans="1:8" x14ac:dyDescent="0.25">
      <c r="A475" s="6" t="s">
        <v>940</v>
      </c>
      <c r="B475" s="6" t="s">
        <v>941</v>
      </c>
      <c r="C475" s="7">
        <f>+'MARZO 22'!C475+'FEBRERO 22'!C475+'ENERO 22'!C475</f>
        <v>26435739.299999997</v>
      </c>
      <c r="D475" s="7">
        <f>+'MARZO 22'!D475+'FEBRERO 22'!D475+'ENERO 22'!D475</f>
        <v>0</v>
      </c>
      <c r="E475" s="7">
        <f>+'MARZO 22'!E475+'FEBRERO 22'!E475+'ENERO 22'!E475</f>
        <v>26435739.299999997</v>
      </c>
      <c r="F475" s="7">
        <f>+'MARZO 22'!F475+'FEBRERO 22'!F475+'ENERO 22'!F475</f>
        <v>6529205.1199999992</v>
      </c>
      <c r="G475" s="7">
        <f>+'MARZO 22'!G475+'FEBRERO 22'!G475+'ENERO 22'!G475</f>
        <v>16149</v>
      </c>
      <c r="H475" s="7">
        <f>+'MARZO 22'!H475+'FEBRERO 22'!H475+'ENERO 22'!H475</f>
        <v>6513056.1199999992</v>
      </c>
    </row>
    <row r="476" spans="1:8" x14ac:dyDescent="0.25">
      <c r="A476" s="6" t="s">
        <v>942</v>
      </c>
      <c r="B476" s="6" t="s">
        <v>943</v>
      </c>
      <c r="C476" s="7">
        <f>+'MARZO 22'!C476+'FEBRERO 22'!C476+'ENERO 22'!C476</f>
        <v>3844112.6999999997</v>
      </c>
      <c r="D476" s="7">
        <f>+'MARZO 22'!D476+'FEBRERO 22'!D476+'ENERO 22'!D476</f>
        <v>0</v>
      </c>
      <c r="E476" s="7">
        <f>+'MARZO 22'!E476+'FEBRERO 22'!E476+'ENERO 22'!E476</f>
        <v>3844112.6999999997</v>
      </c>
      <c r="F476" s="7">
        <f>+'MARZO 22'!F476+'FEBRERO 22'!F476+'ENERO 22'!F476</f>
        <v>825948.67999999993</v>
      </c>
      <c r="G476" s="7">
        <f>+'MARZO 22'!G476+'FEBRERO 22'!G476+'ENERO 22'!G476</f>
        <v>0</v>
      </c>
      <c r="H476" s="7">
        <f>+'MARZO 22'!H476+'FEBRERO 22'!H476+'ENERO 22'!H476</f>
        <v>825948.67999999993</v>
      </c>
    </row>
    <row r="477" spans="1:8" x14ac:dyDescent="0.25">
      <c r="A477" s="6" t="s">
        <v>944</v>
      </c>
      <c r="B477" s="6" t="s">
        <v>945</v>
      </c>
      <c r="C477" s="7">
        <f>+'MARZO 22'!C477+'FEBRERO 22'!C477+'ENERO 22'!C477</f>
        <v>569154.89999999991</v>
      </c>
      <c r="D477" s="7">
        <f>+'MARZO 22'!D477+'FEBRERO 22'!D477+'ENERO 22'!D477</f>
        <v>0</v>
      </c>
      <c r="E477" s="7">
        <f>+'MARZO 22'!E477+'FEBRERO 22'!E477+'ENERO 22'!E477</f>
        <v>569154.89999999991</v>
      </c>
      <c r="F477" s="7">
        <f>+'MARZO 22'!F477+'FEBRERO 22'!F477+'ENERO 22'!F477</f>
        <v>81015.900000000009</v>
      </c>
      <c r="G477" s="7">
        <f>+'MARZO 22'!G477+'FEBRERO 22'!G477+'ENERO 22'!G477</f>
        <v>0</v>
      </c>
      <c r="H477" s="7">
        <f>+'MARZO 22'!H477+'FEBRERO 22'!H477+'ENERO 22'!H477</f>
        <v>81015.900000000009</v>
      </c>
    </row>
    <row r="478" spans="1:8" x14ac:dyDescent="0.25">
      <c r="A478" s="6" t="s">
        <v>946</v>
      </c>
      <c r="B478" s="6" t="s">
        <v>947</v>
      </c>
      <c r="C478" s="7">
        <f>+'MARZO 22'!C478+'FEBRERO 22'!C478+'ENERO 22'!C478</f>
        <v>1648280.0999999999</v>
      </c>
      <c r="D478" s="7">
        <f>+'MARZO 22'!D478+'FEBRERO 22'!D478+'ENERO 22'!D478</f>
        <v>0</v>
      </c>
      <c r="E478" s="7">
        <f>+'MARZO 22'!E478+'FEBRERO 22'!E478+'ENERO 22'!E478</f>
        <v>1648280.0999999999</v>
      </c>
      <c r="F478" s="7">
        <f>+'MARZO 22'!F478+'FEBRERO 22'!F478+'ENERO 22'!F478</f>
        <v>631773.67000000004</v>
      </c>
      <c r="G478" s="7">
        <f>+'MARZO 22'!G478+'FEBRERO 22'!G478+'ENERO 22'!G478</f>
        <v>0</v>
      </c>
      <c r="H478" s="7">
        <f>+'MARZO 22'!H478+'FEBRERO 22'!H478+'ENERO 22'!H478</f>
        <v>631773.67000000004</v>
      </c>
    </row>
    <row r="479" spans="1:8" x14ac:dyDescent="0.25">
      <c r="A479" s="6" t="s">
        <v>948</v>
      </c>
      <c r="B479" s="6" t="s">
        <v>949</v>
      </c>
      <c r="C479" s="7">
        <f>+'MARZO 22'!C479+'FEBRERO 22'!C479+'ENERO 22'!C479</f>
        <v>1179585</v>
      </c>
      <c r="D479" s="7">
        <f>+'MARZO 22'!D479+'FEBRERO 22'!D479+'ENERO 22'!D479</f>
        <v>0</v>
      </c>
      <c r="E479" s="7">
        <f>+'MARZO 22'!E479+'FEBRERO 22'!E479+'ENERO 22'!E479</f>
        <v>1179585</v>
      </c>
      <c r="F479" s="7">
        <f>+'MARZO 22'!F479+'FEBRERO 22'!F479+'ENERO 22'!F479</f>
        <v>242671.77000000002</v>
      </c>
      <c r="G479" s="7">
        <f>+'MARZO 22'!G479+'FEBRERO 22'!G479+'ENERO 22'!G479</f>
        <v>0</v>
      </c>
      <c r="H479" s="7">
        <f>+'MARZO 22'!H479+'FEBRERO 22'!H479+'ENERO 22'!H479</f>
        <v>242671.77000000002</v>
      </c>
    </row>
    <row r="480" spans="1:8" x14ac:dyDescent="0.25">
      <c r="A480" s="6" t="s">
        <v>950</v>
      </c>
      <c r="B480" s="6" t="s">
        <v>951</v>
      </c>
      <c r="C480" s="7">
        <f>+'MARZO 22'!C480+'FEBRERO 22'!C480+'ENERO 22'!C480</f>
        <v>1906197.2999999998</v>
      </c>
      <c r="D480" s="7">
        <f>+'MARZO 22'!D480+'FEBRERO 22'!D480+'ENERO 22'!D480</f>
        <v>0</v>
      </c>
      <c r="E480" s="7">
        <f>+'MARZO 22'!E480+'FEBRERO 22'!E480+'ENERO 22'!E480</f>
        <v>1906197.2999999998</v>
      </c>
      <c r="F480" s="7">
        <f>+'MARZO 22'!F480+'FEBRERO 22'!F480+'ENERO 22'!F480</f>
        <v>646623.45000000007</v>
      </c>
      <c r="G480" s="7">
        <f>+'MARZO 22'!G480+'FEBRERO 22'!G480+'ENERO 22'!G480</f>
        <v>0</v>
      </c>
      <c r="H480" s="7">
        <f>+'MARZO 22'!H480+'FEBRERO 22'!H480+'ENERO 22'!H480</f>
        <v>646623.45000000007</v>
      </c>
    </row>
    <row r="481" spans="1:8" x14ac:dyDescent="0.25">
      <c r="A481" s="6" t="s">
        <v>952</v>
      </c>
      <c r="B481" s="6" t="s">
        <v>953</v>
      </c>
      <c r="C481" s="7">
        <f>+'MARZO 22'!C481+'FEBRERO 22'!C481+'ENERO 22'!C481</f>
        <v>5953861.8000000007</v>
      </c>
      <c r="D481" s="7">
        <f>+'MARZO 22'!D481+'FEBRERO 22'!D481+'ENERO 22'!D481</f>
        <v>0</v>
      </c>
      <c r="E481" s="7">
        <f>+'MARZO 22'!E481+'FEBRERO 22'!E481+'ENERO 22'!E481</f>
        <v>5953861.8000000007</v>
      </c>
      <c r="F481" s="7">
        <f>+'MARZO 22'!F481+'FEBRERO 22'!F481+'ENERO 22'!F481</f>
        <v>1912614.4300000002</v>
      </c>
      <c r="G481" s="7">
        <f>+'MARZO 22'!G481+'FEBRERO 22'!G481+'ENERO 22'!G481</f>
        <v>0</v>
      </c>
      <c r="H481" s="7">
        <f>+'MARZO 22'!H481+'FEBRERO 22'!H481+'ENERO 22'!H481</f>
        <v>1912614.4300000002</v>
      </c>
    </row>
    <row r="482" spans="1:8" x14ac:dyDescent="0.25">
      <c r="A482" s="6" t="s">
        <v>954</v>
      </c>
      <c r="B482" s="6" t="s">
        <v>955</v>
      </c>
      <c r="C482" s="7">
        <f>+'MARZO 22'!C482+'FEBRERO 22'!C482+'ENERO 22'!C482</f>
        <v>694645.5</v>
      </c>
      <c r="D482" s="7">
        <f>+'MARZO 22'!D482+'FEBRERO 22'!D482+'ENERO 22'!D482</f>
        <v>0</v>
      </c>
      <c r="E482" s="7">
        <f>+'MARZO 22'!E482+'FEBRERO 22'!E482+'ENERO 22'!E482</f>
        <v>694645.5</v>
      </c>
      <c r="F482" s="7">
        <f>+'MARZO 22'!F482+'FEBRERO 22'!F482+'ENERO 22'!F482</f>
        <v>79136.19</v>
      </c>
      <c r="G482" s="7">
        <f>+'MARZO 22'!G482+'FEBRERO 22'!G482+'ENERO 22'!G482</f>
        <v>0</v>
      </c>
      <c r="H482" s="7">
        <f>+'MARZO 22'!H482+'FEBRERO 22'!H482+'ENERO 22'!H482</f>
        <v>79136.19</v>
      </c>
    </row>
    <row r="483" spans="1:8" x14ac:dyDescent="0.25">
      <c r="A483" s="6" t="s">
        <v>956</v>
      </c>
      <c r="B483" s="6" t="s">
        <v>957</v>
      </c>
      <c r="C483" s="7">
        <f>+'MARZO 22'!C483+'FEBRERO 22'!C483+'ENERO 22'!C483</f>
        <v>1559983.5</v>
      </c>
      <c r="D483" s="7">
        <f>+'MARZO 22'!D483+'FEBRERO 22'!D483+'ENERO 22'!D483</f>
        <v>0</v>
      </c>
      <c r="E483" s="7">
        <f>+'MARZO 22'!E483+'FEBRERO 22'!E483+'ENERO 22'!E483</f>
        <v>1559983.5</v>
      </c>
      <c r="F483" s="7">
        <f>+'MARZO 22'!F483+'FEBRERO 22'!F483+'ENERO 22'!F483</f>
        <v>249438.75</v>
      </c>
      <c r="G483" s="7">
        <f>+'MARZO 22'!G483+'FEBRERO 22'!G483+'ENERO 22'!G483</f>
        <v>0</v>
      </c>
      <c r="H483" s="7">
        <f>+'MARZO 22'!H483+'FEBRERO 22'!H483+'ENERO 22'!H483</f>
        <v>249438.75</v>
      </c>
    </row>
    <row r="484" spans="1:8" x14ac:dyDescent="0.25">
      <c r="A484" s="6" t="s">
        <v>958</v>
      </c>
      <c r="B484" s="6" t="s">
        <v>959</v>
      </c>
      <c r="C484" s="7">
        <f>+'MARZO 22'!C484+'FEBRERO 22'!C484+'ENERO 22'!C484</f>
        <v>1270322.1000000001</v>
      </c>
      <c r="D484" s="7">
        <f>+'MARZO 22'!D484+'FEBRERO 22'!D484+'ENERO 22'!D484</f>
        <v>0</v>
      </c>
      <c r="E484" s="7">
        <f>+'MARZO 22'!E484+'FEBRERO 22'!E484+'ENERO 22'!E484</f>
        <v>1270322.1000000001</v>
      </c>
      <c r="F484" s="7">
        <f>+'MARZO 22'!F484+'FEBRERO 22'!F484+'ENERO 22'!F484</f>
        <v>300567.12</v>
      </c>
      <c r="G484" s="7">
        <f>+'MARZO 22'!G484+'FEBRERO 22'!G484+'ENERO 22'!G484</f>
        <v>0</v>
      </c>
      <c r="H484" s="7">
        <f>+'MARZO 22'!H484+'FEBRERO 22'!H484+'ENERO 22'!H484</f>
        <v>300567.12</v>
      </c>
    </row>
    <row r="485" spans="1:8" x14ac:dyDescent="0.25">
      <c r="A485" s="6" t="s">
        <v>960</v>
      </c>
      <c r="B485" s="6" t="s">
        <v>961</v>
      </c>
      <c r="C485" s="7">
        <f>+'MARZO 22'!C485+'FEBRERO 22'!C485+'ENERO 22'!C485</f>
        <v>359968.5</v>
      </c>
      <c r="D485" s="7">
        <f>+'MARZO 22'!D485+'FEBRERO 22'!D485+'ENERO 22'!D485</f>
        <v>0</v>
      </c>
      <c r="E485" s="7">
        <f>+'MARZO 22'!E485+'FEBRERO 22'!E485+'ENERO 22'!E485</f>
        <v>359968.5</v>
      </c>
      <c r="F485" s="7">
        <f>+'MARZO 22'!F485+'FEBRERO 22'!F485+'ENERO 22'!F485</f>
        <v>32707.120000000003</v>
      </c>
      <c r="G485" s="7">
        <f>+'MARZO 22'!G485+'FEBRERO 22'!G485+'ENERO 22'!G485</f>
        <v>0</v>
      </c>
      <c r="H485" s="7">
        <f>+'MARZO 22'!H485+'FEBRERO 22'!H485+'ENERO 22'!H485</f>
        <v>32707.120000000003</v>
      </c>
    </row>
    <row r="486" spans="1:8" x14ac:dyDescent="0.25">
      <c r="A486" s="6" t="s">
        <v>962</v>
      </c>
      <c r="B486" s="6" t="s">
        <v>963</v>
      </c>
      <c r="C486" s="7">
        <f>+'MARZO 22'!C486+'FEBRERO 22'!C486+'ENERO 22'!C486</f>
        <v>1349006.4</v>
      </c>
      <c r="D486" s="7">
        <f>+'MARZO 22'!D486+'FEBRERO 22'!D486+'ENERO 22'!D486</f>
        <v>0</v>
      </c>
      <c r="E486" s="7">
        <f>+'MARZO 22'!E486+'FEBRERO 22'!E486+'ENERO 22'!E486</f>
        <v>1349006.4</v>
      </c>
      <c r="F486" s="7">
        <f>+'MARZO 22'!F486+'FEBRERO 22'!F486+'ENERO 22'!F486</f>
        <v>253950.09000000003</v>
      </c>
      <c r="G486" s="7">
        <f>+'MARZO 22'!G486+'FEBRERO 22'!G486+'ENERO 22'!G486</f>
        <v>0</v>
      </c>
      <c r="H486" s="7">
        <f>+'MARZO 22'!H486+'FEBRERO 22'!H486+'ENERO 22'!H486</f>
        <v>253950.09000000003</v>
      </c>
    </row>
    <row r="487" spans="1:8" x14ac:dyDescent="0.25">
      <c r="A487" s="6" t="s">
        <v>964</v>
      </c>
      <c r="B487" s="6" t="s">
        <v>965</v>
      </c>
      <c r="C487" s="7">
        <f>+'MARZO 22'!C487+'FEBRERO 22'!C487+'ENERO 22'!C487</f>
        <v>2020129.2000000002</v>
      </c>
      <c r="D487" s="7">
        <f>+'MARZO 22'!D487+'FEBRERO 22'!D487+'ENERO 22'!D487</f>
        <v>0</v>
      </c>
      <c r="E487" s="7">
        <f>+'MARZO 22'!E487+'FEBRERO 22'!E487+'ENERO 22'!E487</f>
        <v>2020129.2000000002</v>
      </c>
      <c r="F487" s="7">
        <f>+'MARZO 22'!F487+'FEBRERO 22'!F487+'ENERO 22'!F487</f>
        <v>356770.73</v>
      </c>
      <c r="G487" s="7">
        <f>+'MARZO 22'!G487+'FEBRERO 22'!G487+'ENERO 22'!G487</f>
        <v>0</v>
      </c>
      <c r="H487" s="7">
        <f>+'MARZO 22'!H487+'FEBRERO 22'!H487+'ENERO 22'!H487</f>
        <v>356770.73</v>
      </c>
    </row>
    <row r="488" spans="1:8" x14ac:dyDescent="0.25">
      <c r="A488" s="6" t="s">
        <v>966</v>
      </c>
      <c r="B488" s="6" t="s">
        <v>967</v>
      </c>
      <c r="C488" s="7">
        <f>+'MARZO 22'!C488+'FEBRERO 22'!C488+'ENERO 22'!C488</f>
        <v>23176183.200000003</v>
      </c>
      <c r="D488" s="7">
        <f>+'MARZO 22'!D488+'FEBRERO 22'!D488+'ENERO 22'!D488</f>
        <v>0</v>
      </c>
      <c r="E488" s="7">
        <f>+'MARZO 22'!E488+'FEBRERO 22'!E488+'ENERO 22'!E488</f>
        <v>23176183.200000003</v>
      </c>
      <c r="F488" s="7">
        <f>+'MARZO 22'!F488+'FEBRERO 22'!F488+'ENERO 22'!F488</f>
        <v>10496352.779999999</v>
      </c>
      <c r="G488" s="7">
        <f>+'MARZO 22'!G488+'FEBRERO 22'!G488+'ENERO 22'!G488</f>
        <v>0</v>
      </c>
      <c r="H488" s="7">
        <f>+'MARZO 22'!H488+'FEBRERO 22'!H488+'ENERO 22'!H488</f>
        <v>10496352.779999999</v>
      </c>
    </row>
    <row r="489" spans="1:8" x14ac:dyDescent="0.25">
      <c r="A489" s="6" t="s">
        <v>968</v>
      </c>
      <c r="B489" s="6" t="s">
        <v>969</v>
      </c>
      <c r="C489" s="7">
        <f>+'MARZO 22'!C489+'FEBRERO 22'!C489+'ENERO 22'!C489</f>
        <v>5722036.5</v>
      </c>
      <c r="D489" s="7">
        <f>+'MARZO 22'!D489+'FEBRERO 22'!D489+'ENERO 22'!D489</f>
        <v>0</v>
      </c>
      <c r="E489" s="7">
        <f>+'MARZO 22'!E489+'FEBRERO 22'!E489+'ENERO 22'!E489</f>
        <v>5722036.5</v>
      </c>
      <c r="F489" s="7">
        <f>+'MARZO 22'!F489+'FEBRERO 22'!F489+'ENERO 22'!F489</f>
        <v>2046262.4699999997</v>
      </c>
      <c r="G489" s="7">
        <f>+'MARZO 22'!G489+'FEBRERO 22'!G489+'ENERO 22'!G489</f>
        <v>14237</v>
      </c>
      <c r="H489" s="7">
        <f>+'MARZO 22'!H489+'FEBRERO 22'!H489+'ENERO 22'!H489</f>
        <v>2032025.4699999997</v>
      </c>
    </row>
    <row r="490" spans="1:8" x14ac:dyDescent="0.25">
      <c r="A490" s="6" t="s">
        <v>970</v>
      </c>
      <c r="B490" s="6" t="s">
        <v>971</v>
      </c>
      <c r="C490" s="7">
        <f>+'MARZO 22'!C490+'FEBRERO 22'!C490+'ENERO 22'!C490</f>
        <v>2291266.2000000002</v>
      </c>
      <c r="D490" s="7">
        <f>+'MARZO 22'!D490+'FEBRERO 22'!D490+'ENERO 22'!D490</f>
        <v>0</v>
      </c>
      <c r="E490" s="7">
        <f>+'MARZO 22'!E490+'FEBRERO 22'!E490+'ENERO 22'!E490</f>
        <v>2291266.2000000002</v>
      </c>
      <c r="F490" s="7">
        <f>+'MARZO 22'!F490+'FEBRERO 22'!F490+'ENERO 22'!F490</f>
        <v>837978.87999999989</v>
      </c>
      <c r="G490" s="7">
        <f>+'MARZO 22'!G490+'FEBRERO 22'!G490+'ENERO 22'!G490</f>
        <v>0</v>
      </c>
      <c r="H490" s="7">
        <f>+'MARZO 22'!H490+'FEBRERO 22'!H490+'ENERO 22'!H490</f>
        <v>837978.87999999989</v>
      </c>
    </row>
    <row r="491" spans="1:8" x14ac:dyDescent="0.25">
      <c r="A491" s="6" t="s">
        <v>972</v>
      </c>
      <c r="B491" s="6" t="s">
        <v>973</v>
      </c>
      <c r="C491" s="7">
        <f>+'MARZO 22'!C491+'FEBRERO 22'!C491+'ENERO 22'!C491</f>
        <v>2575521.2999999998</v>
      </c>
      <c r="D491" s="7">
        <f>+'MARZO 22'!D491+'FEBRERO 22'!D491+'ENERO 22'!D491</f>
        <v>0</v>
      </c>
      <c r="E491" s="7">
        <f>+'MARZO 22'!E491+'FEBRERO 22'!E491+'ENERO 22'!E491</f>
        <v>2575521.2999999998</v>
      </c>
      <c r="F491" s="7">
        <f>+'MARZO 22'!F491+'FEBRERO 22'!F491+'ENERO 22'!F491</f>
        <v>589104.04</v>
      </c>
      <c r="G491" s="7">
        <f>+'MARZO 22'!G491+'FEBRERO 22'!G491+'ENERO 22'!G491</f>
        <v>0</v>
      </c>
      <c r="H491" s="7">
        <f>+'MARZO 22'!H491+'FEBRERO 22'!H491+'ENERO 22'!H491</f>
        <v>589104.04</v>
      </c>
    </row>
    <row r="492" spans="1:8" x14ac:dyDescent="0.25">
      <c r="A492" s="6" t="s">
        <v>974</v>
      </c>
      <c r="B492" s="6" t="s">
        <v>975</v>
      </c>
      <c r="C492" s="7">
        <f>+'MARZO 22'!C492+'FEBRERO 22'!C492+'ENERO 22'!C492</f>
        <v>1251004.5</v>
      </c>
      <c r="D492" s="7">
        <f>+'MARZO 22'!D492+'FEBRERO 22'!D492+'ENERO 22'!D492</f>
        <v>0</v>
      </c>
      <c r="E492" s="7">
        <f>+'MARZO 22'!E492+'FEBRERO 22'!E492+'ENERO 22'!E492</f>
        <v>1251004.5</v>
      </c>
      <c r="F492" s="7">
        <f>+'MARZO 22'!F492+'FEBRERO 22'!F492+'ENERO 22'!F492</f>
        <v>454704.11</v>
      </c>
      <c r="G492" s="7">
        <f>+'MARZO 22'!G492+'FEBRERO 22'!G492+'ENERO 22'!G492</f>
        <v>0</v>
      </c>
      <c r="H492" s="7">
        <f>+'MARZO 22'!H492+'FEBRERO 22'!H492+'ENERO 22'!H492</f>
        <v>454704.11</v>
      </c>
    </row>
    <row r="493" spans="1:8" x14ac:dyDescent="0.25">
      <c r="A493" s="6" t="s">
        <v>976</v>
      </c>
      <c r="B493" s="6" t="s">
        <v>977</v>
      </c>
      <c r="C493" s="7">
        <f>+'MARZO 22'!C493+'FEBRERO 22'!C493+'ENERO 22'!C493</f>
        <v>1402455.6</v>
      </c>
      <c r="D493" s="7">
        <f>+'MARZO 22'!D493+'FEBRERO 22'!D493+'ENERO 22'!D493</f>
        <v>0</v>
      </c>
      <c r="E493" s="7">
        <f>+'MARZO 22'!E493+'FEBRERO 22'!E493+'ENERO 22'!E493</f>
        <v>1402455.6</v>
      </c>
      <c r="F493" s="7">
        <f>+'MARZO 22'!F493+'FEBRERO 22'!F493+'ENERO 22'!F493</f>
        <v>369552.82</v>
      </c>
      <c r="G493" s="7">
        <f>+'MARZO 22'!G493+'FEBRERO 22'!G493+'ENERO 22'!G493</f>
        <v>0</v>
      </c>
      <c r="H493" s="7">
        <f>+'MARZO 22'!H493+'FEBRERO 22'!H493+'ENERO 22'!H493</f>
        <v>369552.82</v>
      </c>
    </row>
    <row r="494" spans="1:8" x14ac:dyDescent="0.25">
      <c r="A494" s="6" t="s">
        <v>978</v>
      </c>
      <c r="B494" s="6" t="s">
        <v>979</v>
      </c>
      <c r="C494" s="7">
        <f>+'MARZO 22'!C494+'FEBRERO 22'!C494+'ENERO 22'!C494</f>
        <v>282152.69999999995</v>
      </c>
      <c r="D494" s="7">
        <f>+'MARZO 22'!D494+'FEBRERO 22'!D494+'ENERO 22'!D494</f>
        <v>0</v>
      </c>
      <c r="E494" s="7">
        <f>+'MARZO 22'!E494+'FEBRERO 22'!E494+'ENERO 22'!E494</f>
        <v>282152.69999999995</v>
      </c>
      <c r="F494" s="7">
        <f>+'MARZO 22'!F494+'FEBRERO 22'!F494+'ENERO 22'!F494</f>
        <v>24436.350000000002</v>
      </c>
      <c r="G494" s="7">
        <f>+'MARZO 22'!G494+'FEBRERO 22'!G494+'ENERO 22'!G494</f>
        <v>0</v>
      </c>
      <c r="H494" s="7">
        <f>+'MARZO 22'!H494+'FEBRERO 22'!H494+'ENERO 22'!H494</f>
        <v>24436.350000000002</v>
      </c>
    </row>
    <row r="495" spans="1:8" x14ac:dyDescent="0.25">
      <c r="A495" s="6" t="s">
        <v>980</v>
      </c>
      <c r="B495" s="6" t="s">
        <v>981</v>
      </c>
      <c r="C495" s="7">
        <f>+'MARZO 22'!C495+'FEBRERO 22'!C495+'ENERO 22'!C495</f>
        <v>3710446.8000000003</v>
      </c>
      <c r="D495" s="7">
        <f>+'MARZO 22'!D495+'FEBRERO 22'!D495+'ENERO 22'!D495</f>
        <v>0</v>
      </c>
      <c r="E495" s="7">
        <f>+'MARZO 22'!E495+'FEBRERO 22'!E495+'ENERO 22'!E495</f>
        <v>3710446.8000000003</v>
      </c>
      <c r="F495" s="7">
        <f>+'MARZO 22'!F495+'FEBRERO 22'!F495+'ENERO 22'!F495</f>
        <v>922754.22</v>
      </c>
      <c r="G495" s="7">
        <f>+'MARZO 22'!G495+'FEBRERO 22'!G495+'ENERO 22'!G495</f>
        <v>0</v>
      </c>
      <c r="H495" s="7">
        <f>+'MARZO 22'!H495+'FEBRERO 22'!H495+'ENERO 22'!H495</f>
        <v>922754.22</v>
      </c>
    </row>
    <row r="496" spans="1:8" x14ac:dyDescent="0.25">
      <c r="A496" s="6" t="s">
        <v>982</v>
      </c>
      <c r="B496" s="6" t="s">
        <v>983</v>
      </c>
      <c r="C496" s="7">
        <f>+'MARZO 22'!C496+'FEBRERO 22'!C496+'ENERO 22'!C496</f>
        <v>2315194.7999999998</v>
      </c>
      <c r="D496" s="7">
        <f>+'MARZO 22'!D496+'FEBRERO 22'!D496+'ENERO 22'!D496</f>
        <v>0</v>
      </c>
      <c r="E496" s="7">
        <f>+'MARZO 22'!E496+'FEBRERO 22'!E496+'ENERO 22'!E496</f>
        <v>2315194.7999999998</v>
      </c>
      <c r="F496" s="7">
        <f>+'MARZO 22'!F496+'FEBRERO 22'!F496+'ENERO 22'!F496</f>
        <v>559028.53</v>
      </c>
      <c r="G496" s="7">
        <f>+'MARZO 22'!G496+'FEBRERO 22'!G496+'ENERO 22'!G496</f>
        <v>0</v>
      </c>
      <c r="H496" s="7">
        <f>+'MARZO 22'!H496+'FEBRERO 22'!H496+'ENERO 22'!H496</f>
        <v>559028.53</v>
      </c>
    </row>
    <row r="497" spans="1:8" x14ac:dyDescent="0.25">
      <c r="A497" s="6" t="s">
        <v>984</v>
      </c>
      <c r="B497" s="6" t="s">
        <v>985</v>
      </c>
      <c r="C497" s="7">
        <f>+'MARZO 22'!C497+'FEBRERO 22'!C497+'ENERO 22'!C497</f>
        <v>3189195.5999999996</v>
      </c>
      <c r="D497" s="7">
        <f>+'MARZO 22'!D497+'FEBRERO 22'!D497+'ENERO 22'!D497</f>
        <v>0</v>
      </c>
      <c r="E497" s="7">
        <f>+'MARZO 22'!E497+'FEBRERO 22'!E497+'ENERO 22'!E497</f>
        <v>3189195.5999999996</v>
      </c>
      <c r="F497" s="7">
        <f>+'MARZO 22'!F497+'FEBRERO 22'!F497+'ENERO 22'!F497</f>
        <v>926701.62999999989</v>
      </c>
      <c r="G497" s="7">
        <f>+'MARZO 22'!G497+'FEBRERO 22'!G497+'ENERO 22'!G497</f>
        <v>0</v>
      </c>
      <c r="H497" s="7">
        <f>+'MARZO 22'!H497+'FEBRERO 22'!H497+'ENERO 22'!H497</f>
        <v>926701.62999999989</v>
      </c>
    </row>
    <row r="498" spans="1:8" x14ac:dyDescent="0.25">
      <c r="A498" s="6" t="s">
        <v>986</v>
      </c>
      <c r="B498" s="6" t="s">
        <v>987</v>
      </c>
      <c r="C498" s="7">
        <f>+'MARZO 22'!C498+'FEBRERO 22'!C498+'ENERO 22'!C498</f>
        <v>3404916.5999999996</v>
      </c>
      <c r="D498" s="7">
        <f>+'MARZO 22'!D498+'FEBRERO 22'!D498+'ENERO 22'!D498</f>
        <v>0</v>
      </c>
      <c r="E498" s="7">
        <f>+'MARZO 22'!E498+'FEBRERO 22'!E498+'ENERO 22'!E498</f>
        <v>3404916.5999999996</v>
      </c>
      <c r="F498" s="7">
        <f>+'MARZO 22'!F498+'FEBRERO 22'!F498+'ENERO 22'!F498</f>
        <v>519554.43</v>
      </c>
      <c r="G498" s="7">
        <f>+'MARZO 22'!G498+'FEBRERO 22'!G498+'ENERO 22'!G498</f>
        <v>0</v>
      </c>
      <c r="H498" s="7">
        <f>+'MARZO 22'!H498+'FEBRERO 22'!H498+'ENERO 22'!H498</f>
        <v>519554.43</v>
      </c>
    </row>
    <row r="499" spans="1:8" x14ac:dyDescent="0.25">
      <c r="A499" s="6" t="s">
        <v>988</v>
      </c>
      <c r="B499" s="6" t="s">
        <v>989</v>
      </c>
      <c r="C499" s="7">
        <f>+'MARZO 22'!C499+'FEBRERO 22'!C499+'ENERO 22'!C499</f>
        <v>504815.10000000003</v>
      </c>
      <c r="D499" s="7">
        <f>+'MARZO 22'!D499+'FEBRERO 22'!D499+'ENERO 22'!D499</f>
        <v>0</v>
      </c>
      <c r="E499" s="7">
        <f>+'MARZO 22'!E499+'FEBRERO 22'!E499+'ENERO 22'!E499</f>
        <v>504815.10000000003</v>
      </c>
      <c r="F499" s="7">
        <f>+'MARZO 22'!F499+'FEBRERO 22'!F499+'ENERO 22'!F499</f>
        <v>102444.70999999999</v>
      </c>
      <c r="G499" s="7">
        <f>+'MARZO 22'!G499+'FEBRERO 22'!G499+'ENERO 22'!G499</f>
        <v>0</v>
      </c>
      <c r="H499" s="7">
        <f>+'MARZO 22'!H499+'FEBRERO 22'!H499+'ENERO 22'!H499</f>
        <v>102444.70999999999</v>
      </c>
    </row>
    <row r="500" spans="1:8" x14ac:dyDescent="0.25">
      <c r="A500" s="6" t="s">
        <v>990</v>
      </c>
      <c r="B500" s="6" t="s">
        <v>991</v>
      </c>
      <c r="C500" s="7">
        <f>+'MARZO 22'!C500+'FEBRERO 22'!C500+'ENERO 22'!C500</f>
        <v>6410145.8999999994</v>
      </c>
      <c r="D500" s="7">
        <f>+'MARZO 22'!D500+'FEBRERO 22'!D500+'ENERO 22'!D500</f>
        <v>0</v>
      </c>
      <c r="E500" s="7">
        <f>+'MARZO 22'!E500+'FEBRERO 22'!E500+'ENERO 22'!E500</f>
        <v>6410145.8999999994</v>
      </c>
      <c r="F500" s="7">
        <f>+'MARZO 22'!F500+'FEBRERO 22'!F500+'ENERO 22'!F500</f>
        <v>1184223.18</v>
      </c>
      <c r="G500" s="7">
        <f>+'MARZO 22'!G500+'FEBRERO 22'!G500+'ENERO 22'!G500</f>
        <v>0</v>
      </c>
      <c r="H500" s="7">
        <f>+'MARZO 22'!H500+'FEBRERO 22'!H500+'ENERO 22'!H500</f>
        <v>1184223.18</v>
      </c>
    </row>
    <row r="501" spans="1:8" x14ac:dyDescent="0.25">
      <c r="A501" s="6" t="s">
        <v>992</v>
      </c>
      <c r="B501" s="6" t="s">
        <v>993</v>
      </c>
      <c r="C501" s="7">
        <f>+'MARZO 22'!C501+'FEBRERO 22'!C501+'ENERO 22'!C501</f>
        <v>3064175.7</v>
      </c>
      <c r="D501" s="7">
        <f>+'MARZO 22'!D501+'FEBRERO 22'!D501+'ENERO 22'!D501</f>
        <v>0</v>
      </c>
      <c r="E501" s="7">
        <f>+'MARZO 22'!E501+'FEBRERO 22'!E501+'ENERO 22'!E501</f>
        <v>3064175.7</v>
      </c>
      <c r="F501" s="7">
        <f>+'MARZO 22'!F501+'FEBRERO 22'!F501+'ENERO 22'!F501</f>
        <v>569366.99</v>
      </c>
      <c r="G501" s="7">
        <f>+'MARZO 22'!G501+'FEBRERO 22'!G501+'ENERO 22'!G501</f>
        <v>0</v>
      </c>
      <c r="H501" s="7">
        <f>+'MARZO 22'!H501+'FEBRERO 22'!H501+'ENERO 22'!H501</f>
        <v>569366.99</v>
      </c>
    </row>
    <row r="502" spans="1:8" x14ac:dyDescent="0.25">
      <c r="A502" s="6" t="s">
        <v>994</v>
      </c>
      <c r="B502" s="6" t="s">
        <v>995</v>
      </c>
      <c r="C502" s="7">
        <f>+'MARZO 22'!C502+'FEBRERO 22'!C502+'ENERO 22'!C502</f>
        <v>894676.79999999993</v>
      </c>
      <c r="D502" s="7">
        <f>+'MARZO 22'!D502+'FEBRERO 22'!D502+'ENERO 22'!D502</f>
        <v>0</v>
      </c>
      <c r="E502" s="7">
        <f>+'MARZO 22'!E502+'FEBRERO 22'!E502+'ENERO 22'!E502</f>
        <v>894676.79999999993</v>
      </c>
      <c r="F502" s="7">
        <f>+'MARZO 22'!F502+'FEBRERO 22'!F502+'ENERO 22'!F502</f>
        <v>355830.87</v>
      </c>
      <c r="G502" s="7">
        <f>+'MARZO 22'!G502+'FEBRERO 22'!G502+'ENERO 22'!G502</f>
        <v>0</v>
      </c>
      <c r="H502" s="7">
        <f>+'MARZO 22'!H502+'FEBRERO 22'!H502+'ENERO 22'!H502</f>
        <v>355830.87</v>
      </c>
    </row>
    <row r="503" spans="1:8" x14ac:dyDescent="0.25">
      <c r="A503" s="6" t="s">
        <v>996</v>
      </c>
      <c r="B503" s="6" t="s">
        <v>997</v>
      </c>
      <c r="C503" s="7">
        <f>+'MARZO 22'!C503+'FEBRERO 22'!C503+'ENERO 22'!C503</f>
        <v>4594220.0999999996</v>
      </c>
      <c r="D503" s="7">
        <f>+'MARZO 22'!D503+'FEBRERO 22'!D503+'ENERO 22'!D503</f>
        <v>0</v>
      </c>
      <c r="E503" s="7">
        <f>+'MARZO 22'!E503+'FEBRERO 22'!E503+'ENERO 22'!E503</f>
        <v>4594220.0999999996</v>
      </c>
      <c r="F503" s="7">
        <f>+'MARZO 22'!F503+'FEBRERO 22'!F503+'ENERO 22'!F503</f>
        <v>795685.2</v>
      </c>
      <c r="G503" s="7">
        <f>+'MARZO 22'!G503+'FEBRERO 22'!G503+'ENERO 22'!G503</f>
        <v>0</v>
      </c>
      <c r="H503" s="7">
        <f>+'MARZO 22'!H503+'FEBRERO 22'!H503+'ENERO 22'!H503</f>
        <v>795685.2</v>
      </c>
    </row>
    <row r="504" spans="1:8" x14ac:dyDescent="0.25">
      <c r="A504" s="6" t="s">
        <v>998</v>
      </c>
      <c r="B504" s="6" t="s">
        <v>999</v>
      </c>
      <c r="C504" s="7">
        <f>+'MARZO 22'!C504+'FEBRERO 22'!C504+'ENERO 22'!C504</f>
        <v>4739678.4000000004</v>
      </c>
      <c r="D504" s="7">
        <f>+'MARZO 22'!D504+'FEBRERO 22'!D504+'ENERO 22'!D504</f>
        <v>0</v>
      </c>
      <c r="E504" s="7">
        <f>+'MARZO 22'!E504+'FEBRERO 22'!E504+'ENERO 22'!E504</f>
        <v>4739678.4000000004</v>
      </c>
      <c r="F504" s="7">
        <f>+'MARZO 22'!F504+'FEBRERO 22'!F504+'ENERO 22'!F504</f>
        <v>1427270.8900000001</v>
      </c>
      <c r="G504" s="7">
        <f>+'MARZO 22'!G504+'FEBRERO 22'!G504+'ENERO 22'!G504</f>
        <v>0</v>
      </c>
      <c r="H504" s="7">
        <f>+'MARZO 22'!H504+'FEBRERO 22'!H504+'ENERO 22'!H504</f>
        <v>1427270.8900000001</v>
      </c>
    </row>
    <row r="505" spans="1:8" x14ac:dyDescent="0.25">
      <c r="A505" s="6" t="s">
        <v>1000</v>
      </c>
      <c r="B505" s="6" t="s">
        <v>1001</v>
      </c>
      <c r="C505" s="7">
        <f>+'MARZO 22'!C505+'FEBRERO 22'!C505+'ENERO 22'!C505</f>
        <v>828147</v>
      </c>
      <c r="D505" s="7">
        <f>+'MARZO 22'!D505+'FEBRERO 22'!D505+'ENERO 22'!D505</f>
        <v>0</v>
      </c>
      <c r="E505" s="7">
        <f>+'MARZO 22'!E505+'FEBRERO 22'!E505+'ENERO 22'!E505</f>
        <v>828147</v>
      </c>
      <c r="F505" s="7">
        <f>+'MARZO 22'!F505+'FEBRERO 22'!F505+'ENERO 22'!F505</f>
        <v>361282.06</v>
      </c>
      <c r="G505" s="7">
        <f>+'MARZO 22'!G505+'FEBRERO 22'!G505+'ENERO 22'!G505</f>
        <v>0</v>
      </c>
      <c r="H505" s="7">
        <f>+'MARZO 22'!H505+'FEBRERO 22'!H505+'ENERO 22'!H505</f>
        <v>361282.06</v>
      </c>
    </row>
    <row r="506" spans="1:8" x14ac:dyDescent="0.25">
      <c r="A506" s="6" t="s">
        <v>1002</v>
      </c>
      <c r="B506" s="6" t="s">
        <v>1003</v>
      </c>
      <c r="C506" s="7">
        <f>+'MARZO 22'!C506+'FEBRERO 22'!C506+'ENERO 22'!C506</f>
        <v>5832838.1999999993</v>
      </c>
      <c r="D506" s="7">
        <f>+'MARZO 22'!D506+'FEBRERO 22'!D506+'ENERO 22'!D506</f>
        <v>0</v>
      </c>
      <c r="E506" s="7">
        <f>+'MARZO 22'!E506+'FEBRERO 22'!E506+'ENERO 22'!E506</f>
        <v>5832838.1999999993</v>
      </c>
      <c r="F506" s="7">
        <f>+'MARZO 22'!F506+'FEBRERO 22'!F506+'ENERO 22'!F506</f>
        <v>1502083.72</v>
      </c>
      <c r="G506" s="7">
        <f>+'MARZO 22'!G506+'FEBRERO 22'!G506+'ENERO 22'!G506</f>
        <v>0</v>
      </c>
      <c r="H506" s="7">
        <f>+'MARZO 22'!H506+'FEBRERO 22'!H506+'ENERO 22'!H506</f>
        <v>1502083.72</v>
      </c>
    </row>
    <row r="507" spans="1:8" x14ac:dyDescent="0.25">
      <c r="A507" s="6" t="s">
        <v>1004</v>
      </c>
      <c r="B507" s="6" t="s">
        <v>1005</v>
      </c>
      <c r="C507" s="7">
        <f>+'MARZO 22'!C507+'FEBRERO 22'!C507+'ENERO 22'!C507</f>
        <v>742929</v>
      </c>
      <c r="D507" s="7">
        <f>+'MARZO 22'!D507+'FEBRERO 22'!D507+'ENERO 22'!D507</f>
        <v>0</v>
      </c>
      <c r="E507" s="7">
        <f>+'MARZO 22'!E507+'FEBRERO 22'!E507+'ENERO 22'!E507</f>
        <v>742929</v>
      </c>
      <c r="F507" s="7">
        <f>+'MARZO 22'!F507+'FEBRERO 22'!F507+'ENERO 22'!F507</f>
        <v>187595.99</v>
      </c>
      <c r="G507" s="7">
        <f>+'MARZO 22'!G507+'FEBRERO 22'!G507+'ENERO 22'!G507</f>
        <v>0</v>
      </c>
      <c r="H507" s="7">
        <f>+'MARZO 22'!H507+'FEBRERO 22'!H507+'ENERO 22'!H507</f>
        <v>187595.99</v>
      </c>
    </row>
    <row r="508" spans="1:8" x14ac:dyDescent="0.25">
      <c r="A508" s="6" t="s">
        <v>1006</v>
      </c>
      <c r="B508" s="6" t="s">
        <v>1007</v>
      </c>
      <c r="C508" s="7">
        <f>+'MARZO 22'!C508+'FEBRERO 22'!C508+'ENERO 22'!C508</f>
        <v>6936885.8999999994</v>
      </c>
      <c r="D508" s="7">
        <f>+'MARZO 22'!D508+'FEBRERO 22'!D508+'ENERO 22'!D508</f>
        <v>0</v>
      </c>
      <c r="E508" s="7">
        <f>+'MARZO 22'!E508+'FEBRERO 22'!E508+'ENERO 22'!E508</f>
        <v>6936885.8999999994</v>
      </c>
      <c r="F508" s="7">
        <f>+'MARZO 22'!F508+'FEBRERO 22'!F508+'ENERO 22'!F508</f>
        <v>956589.17</v>
      </c>
      <c r="G508" s="7">
        <f>+'MARZO 22'!G508+'FEBRERO 22'!G508+'ENERO 22'!G508</f>
        <v>0</v>
      </c>
      <c r="H508" s="7">
        <f>+'MARZO 22'!H508+'FEBRERO 22'!H508+'ENERO 22'!H508</f>
        <v>956589.17</v>
      </c>
    </row>
    <row r="509" spans="1:8" x14ac:dyDescent="0.25">
      <c r="A509" s="6" t="s">
        <v>1008</v>
      </c>
      <c r="B509" s="6" t="s">
        <v>1009</v>
      </c>
      <c r="C509" s="7">
        <f>+'MARZO 22'!C509+'FEBRERO 22'!C509+'ENERO 22'!C509</f>
        <v>219580.19999999998</v>
      </c>
      <c r="D509" s="7">
        <f>+'MARZO 22'!D509+'FEBRERO 22'!D509+'ENERO 22'!D509</f>
        <v>0</v>
      </c>
      <c r="E509" s="7">
        <f>+'MARZO 22'!E509+'FEBRERO 22'!E509+'ENERO 22'!E509</f>
        <v>219580.19999999998</v>
      </c>
      <c r="F509" s="7">
        <f>+'MARZO 22'!F509+'FEBRERO 22'!F509+'ENERO 22'!F509</f>
        <v>79888.08</v>
      </c>
      <c r="G509" s="7">
        <f>+'MARZO 22'!G509+'FEBRERO 22'!G509+'ENERO 22'!G509</f>
        <v>0</v>
      </c>
      <c r="H509" s="7">
        <f>+'MARZO 22'!H509+'FEBRERO 22'!H509+'ENERO 22'!H509</f>
        <v>79888.08</v>
      </c>
    </row>
    <row r="510" spans="1:8" x14ac:dyDescent="0.25">
      <c r="A510" s="6" t="s">
        <v>1010</v>
      </c>
      <c r="B510" s="6" t="s">
        <v>1011</v>
      </c>
      <c r="C510" s="7">
        <f>+'MARZO 22'!C510+'FEBRERO 22'!C510+'ENERO 22'!C510</f>
        <v>927292.20000000007</v>
      </c>
      <c r="D510" s="7">
        <f>+'MARZO 22'!D510+'FEBRERO 22'!D510+'ENERO 22'!D510</f>
        <v>0</v>
      </c>
      <c r="E510" s="7">
        <f>+'MARZO 22'!E510+'FEBRERO 22'!E510+'ENERO 22'!E510</f>
        <v>927292.20000000007</v>
      </c>
      <c r="F510" s="7">
        <f>+'MARZO 22'!F510+'FEBRERO 22'!F510+'ENERO 22'!F510</f>
        <v>298875.38</v>
      </c>
      <c r="G510" s="7">
        <f>+'MARZO 22'!G510+'FEBRERO 22'!G510+'ENERO 22'!G510</f>
        <v>0</v>
      </c>
      <c r="H510" s="7">
        <f>+'MARZO 22'!H510+'FEBRERO 22'!H510+'ENERO 22'!H510</f>
        <v>298875.38</v>
      </c>
    </row>
    <row r="511" spans="1:8" x14ac:dyDescent="0.25">
      <c r="A511" s="6" t="s">
        <v>1012</v>
      </c>
      <c r="B511" s="6" t="s">
        <v>1013</v>
      </c>
      <c r="C511" s="7">
        <f>+'MARZO 22'!C511+'FEBRERO 22'!C511+'ENERO 22'!C511</f>
        <v>2732724.3</v>
      </c>
      <c r="D511" s="7">
        <f>+'MARZO 22'!D511+'FEBRERO 22'!D511+'ENERO 22'!D511</f>
        <v>0</v>
      </c>
      <c r="E511" s="7">
        <f>+'MARZO 22'!E511+'FEBRERO 22'!E511+'ENERO 22'!E511</f>
        <v>2732724.3</v>
      </c>
      <c r="F511" s="7">
        <f>+'MARZO 22'!F511+'FEBRERO 22'!F511+'ENERO 22'!F511</f>
        <v>1443812.4300000002</v>
      </c>
      <c r="G511" s="7">
        <f>+'MARZO 22'!G511+'FEBRERO 22'!G511+'ENERO 22'!G511</f>
        <v>0</v>
      </c>
      <c r="H511" s="7">
        <f>+'MARZO 22'!H511+'FEBRERO 22'!H511+'ENERO 22'!H511</f>
        <v>1443812.4300000002</v>
      </c>
    </row>
    <row r="512" spans="1:8" x14ac:dyDescent="0.25">
      <c r="A512" s="6" t="s">
        <v>1014</v>
      </c>
      <c r="B512" s="6" t="s">
        <v>1015</v>
      </c>
      <c r="C512" s="7">
        <f>+'MARZO 22'!C512+'FEBRERO 22'!C512+'ENERO 22'!C512</f>
        <v>521610</v>
      </c>
      <c r="D512" s="7">
        <f>+'MARZO 22'!D512+'FEBRERO 22'!D512+'ENERO 22'!D512</f>
        <v>0</v>
      </c>
      <c r="E512" s="7">
        <f>+'MARZO 22'!E512+'FEBRERO 22'!E512+'ENERO 22'!E512</f>
        <v>521610</v>
      </c>
      <c r="F512" s="7">
        <f>+'MARZO 22'!F512+'FEBRERO 22'!F512+'ENERO 22'!F512</f>
        <v>150001.60000000001</v>
      </c>
      <c r="G512" s="7">
        <f>+'MARZO 22'!G512+'FEBRERO 22'!G512+'ENERO 22'!G512</f>
        <v>0</v>
      </c>
      <c r="H512" s="7">
        <f>+'MARZO 22'!H512+'FEBRERO 22'!H512+'ENERO 22'!H512</f>
        <v>150001.60000000001</v>
      </c>
    </row>
    <row r="513" spans="1:8" x14ac:dyDescent="0.25">
      <c r="A513" s="6" t="s">
        <v>1016</v>
      </c>
      <c r="B513" s="6" t="s">
        <v>1017</v>
      </c>
      <c r="C513" s="7">
        <f>+'MARZO 22'!C513+'FEBRERO 22'!C513+'ENERO 22'!C513</f>
        <v>2286510.5999999996</v>
      </c>
      <c r="D513" s="7">
        <f>+'MARZO 22'!D513+'FEBRERO 22'!D513+'ENERO 22'!D513</f>
        <v>0</v>
      </c>
      <c r="E513" s="7">
        <f>+'MARZO 22'!E513+'FEBRERO 22'!E513+'ENERO 22'!E513</f>
        <v>2286510.5999999996</v>
      </c>
      <c r="F513" s="7">
        <f>+'MARZO 22'!F513+'FEBRERO 22'!F513+'ENERO 22'!F513</f>
        <v>593051.45000000007</v>
      </c>
      <c r="G513" s="7">
        <f>+'MARZO 22'!G513+'FEBRERO 22'!G513+'ENERO 22'!G513</f>
        <v>0</v>
      </c>
      <c r="H513" s="7">
        <f>+'MARZO 22'!H513+'FEBRERO 22'!H513+'ENERO 22'!H513</f>
        <v>593051.45000000007</v>
      </c>
    </row>
    <row r="514" spans="1:8" x14ac:dyDescent="0.25">
      <c r="A514" s="6" t="s">
        <v>1018</v>
      </c>
      <c r="B514" s="6" t="s">
        <v>1019</v>
      </c>
      <c r="C514" s="7">
        <f>+'MARZO 22'!C514+'FEBRERO 22'!C514+'ENERO 22'!C514</f>
        <v>994237.20000000007</v>
      </c>
      <c r="D514" s="7">
        <f>+'MARZO 22'!D514+'FEBRERO 22'!D514+'ENERO 22'!D514</f>
        <v>0</v>
      </c>
      <c r="E514" s="7">
        <f>+'MARZO 22'!E514+'FEBRERO 22'!E514+'ENERO 22'!E514</f>
        <v>994237.20000000007</v>
      </c>
      <c r="F514" s="7">
        <f>+'MARZO 22'!F514+'FEBRERO 22'!F514+'ENERO 22'!F514</f>
        <v>304138.58999999997</v>
      </c>
      <c r="G514" s="7">
        <f>+'MARZO 22'!G514+'FEBRERO 22'!G514+'ENERO 22'!G514</f>
        <v>0</v>
      </c>
      <c r="H514" s="7">
        <f>+'MARZO 22'!H514+'FEBRERO 22'!H514+'ENERO 22'!H514</f>
        <v>304138.58999999997</v>
      </c>
    </row>
    <row r="515" spans="1:8" x14ac:dyDescent="0.25">
      <c r="A515" s="6" t="s">
        <v>1020</v>
      </c>
      <c r="B515" s="6" t="s">
        <v>1021</v>
      </c>
      <c r="C515" s="7">
        <f>+'MARZO 22'!C515+'FEBRERO 22'!C515+'ENERO 22'!C515</f>
        <v>10243552.5</v>
      </c>
      <c r="D515" s="7">
        <f>+'MARZO 22'!D515+'FEBRERO 22'!D515+'ENERO 22'!D515</f>
        <v>0</v>
      </c>
      <c r="E515" s="7">
        <f>+'MARZO 22'!E515+'FEBRERO 22'!E515+'ENERO 22'!E515</f>
        <v>10243552.5</v>
      </c>
      <c r="F515" s="7">
        <f>+'MARZO 22'!F515+'FEBRERO 22'!F515+'ENERO 22'!F515</f>
        <v>2139872.4900000002</v>
      </c>
      <c r="G515" s="7">
        <f>+'MARZO 22'!G515+'FEBRERO 22'!G515+'ENERO 22'!G515</f>
        <v>0</v>
      </c>
      <c r="H515" s="7">
        <f>+'MARZO 22'!H515+'FEBRERO 22'!H515+'ENERO 22'!H515</f>
        <v>2139872.4900000002</v>
      </c>
    </row>
    <row r="516" spans="1:8" x14ac:dyDescent="0.25">
      <c r="A516" s="6" t="s">
        <v>1022</v>
      </c>
      <c r="B516" s="6" t="s">
        <v>1023</v>
      </c>
      <c r="C516" s="7">
        <f>+'MARZO 22'!C516+'FEBRERO 22'!C516+'ENERO 22'!C516</f>
        <v>1200079.5</v>
      </c>
      <c r="D516" s="7">
        <f>+'MARZO 22'!D516+'FEBRERO 22'!D516+'ENERO 22'!D516</f>
        <v>0</v>
      </c>
      <c r="E516" s="7">
        <f>+'MARZO 22'!E516+'FEBRERO 22'!E516+'ENERO 22'!E516</f>
        <v>1200079.5</v>
      </c>
      <c r="F516" s="7">
        <f>+'MARZO 22'!F516+'FEBRERO 22'!F516+'ENERO 22'!F516</f>
        <v>142858.66999999998</v>
      </c>
      <c r="G516" s="7">
        <f>+'MARZO 22'!G516+'FEBRERO 22'!G516+'ENERO 22'!G516</f>
        <v>0</v>
      </c>
      <c r="H516" s="7">
        <f>+'MARZO 22'!H516+'FEBRERO 22'!H516+'ENERO 22'!H516</f>
        <v>142858.66999999998</v>
      </c>
    </row>
    <row r="517" spans="1:8" x14ac:dyDescent="0.25">
      <c r="A517" s="6" t="s">
        <v>1024</v>
      </c>
      <c r="B517" s="6" t="s">
        <v>1025</v>
      </c>
      <c r="C517" s="7">
        <f>+'MARZO 22'!C517+'FEBRERO 22'!C517+'ENERO 22'!C517</f>
        <v>4539050.0999999996</v>
      </c>
      <c r="D517" s="7">
        <f>+'MARZO 22'!D517+'FEBRERO 22'!D517+'ENERO 22'!D517</f>
        <v>0</v>
      </c>
      <c r="E517" s="7">
        <f>+'MARZO 22'!E517+'FEBRERO 22'!E517+'ENERO 22'!E517</f>
        <v>4539050.0999999996</v>
      </c>
      <c r="F517" s="7">
        <f>+'MARZO 22'!F517+'FEBRERO 22'!F517+'ENERO 22'!F517</f>
        <v>626886.39999999991</v>
      </c>
      <c r="G517" s="7">
        <f>+'MARZO 22'!G517+'FEBRERO 22'!G517+'ENERO 22'!G517</f>
        <v>0</v>
      </c>
      <c r="H517" s="7">
        <f>+'MARZO 22'!H517+'FEBRERO 22'!H517+'ENERO 22'!H517</f>
        <v>626886.39999999991</v>
      </c>
    </row>
    <row r="518" spans="1:8" x14ac:dyDescent="0.25">
      <c r="A518" s="6" t="s">
        <v>1026</v>
      </c>
      <c r="B518" s="6" t="s">
        <v>1027</v>
      </c>
      <c r="C518" s="7">
        <f>+'MARZO 22'!C518+'FEBRERO 22'!C518+'ENERO 22'!C518</f>
        <v>1010977.2000000001</v>
      </c>
      <c r="D518" s="7">
        <f>+'MARZO 22'!D518+'FEBRERO 22'!D518+'ENERO 22'!D518</f>
        <v>0</v>
      </c>
      <c r="E518" s="7">
        <f>+'MARZO 22'!E518+'FEBRERO 22'!E518+'ENERO 22'!E518</f>
        <v>1010977.2000000001</v>
      </c>
      <c r="F518" s="7">
        <f>+'MARZO 22'!F518+'FEBRERO 22'!F518+'ENERO 22'!F518</f>
        <v>206957.10000000003</v>
      </c>
      <c r="G518" s="7">
        <f>+'MARZO 22'!G518+'FEBRERO 22'!G518+'ENERO 22'!G518</f>
        <v>0</v>
      </c>
      <c r="H518" s="7">
        <f>+'MARZO 22'!H518+'FEBRERO 22'!H518+'ENERO 22'!H518</f>
        <v>206957.10000000003</v>
      </c>
    </row>
    <row r="519" spans="1:8" x14ac:dyDescent="0.25">
      <c r="A519" s="6" t="s">
        <v>1028</v>
      </c>
      <c r="B519" s="6" t="s">
        <v>1029</v>
      </c>
      <c r="C519" s="7">
        <f>+'MARZO 22'!C519+'FEBRERO 22'!C519+'ENERO 22'!C519</f>
        <v>4282404</v>
      </c>
      <c r="D519" s="7">
        <f>+'MARZO 22'!D519+'FEBRERO 22'!D519+'ENERO 22'!D519</f>
        <v>0</v>
      </c>
      <c r="E519" s="7">
        <f>+'MARZO 22'!E519+'FEBRERO 22'!E519+'ENERO 22'!E519</f>
        <v>4282404</v>
      </c>
      <c r="F519" s="7">
        <f>+'MARZO 22'!F519+'FEBRERO 22'!F519+'ENERO 22'!F519</f>
        <v>1696822.65</v>
      </c>
      <c r="G519" s="7">
        <f>+'MARZO 22'!G519+'FEBRERO 22'!G519+'ENERO 22'!G519</f>
        <v>0</v>
      </c>
      <c r="H519" s="7">
        <f>+'MARZO 22'!H519+'FEBRERO 22'!H519+'ENERO 22'!H519</f>
        <v>1696822.65</v>
      </c>
    </row>
    <row r="520" spans="1:8" x14ac:dyDescent="0.25">
      <c r="A520" s="6" t="s">
        <v>1030</v>
      </c>
      <c r="B520" s="6" t="s">
        <v>1031</v>
      </c>
      <c r="C520" s="7">
        <f>+'MARZO 22'!C520+'FEBRERO 22'!C520+'ENERO 22'!C520</f>
        <v>1892590.2000000002</v>
      </c>
      <c r="D520" s="7">
        <f>+'MARZO 22'!D520+'FEBRERO 22'!D520+'ENERO 22'!D520</f>
        <v>0</v>
      </c>
      <c r="E520" s="7">
        <f>+'MARZO 22'!E520+'FEBRERO 22'!E520+'ENERO 22'!E520</f>
        <v>1892590.2000000002</v>
      </c>
      <c r="F520" s="7">
        <f>+'MARZO 22'!F520+'FEBRERO 22'!F520+'ENERO 22'!F520</f>
        <v>176881.59</v>
      </c>
      <c r="G520" s="7">
        <f>+'MARZO 22'!G520+'FEBRERO 22'!G520+'ENERO 22'!G520</f>
        <v>0</v>
      </c>
      <c r="H520" s="7">
        <f>+'MARZO 22'!H520+'FEBRERO 22'!H520+'ENERO 22'!H520</f>
        <v>176881.59</v>
      </c>
    </row>
    <row r="521" spans="1:8" x14ac:dyDescent="0.25">
      <c r="A521" s="6" t="s">
        <v>1032</v>
      </c>
      <c r="B521" s="6" t="s">
        <v>1033</v>
      </c>
      <c r="C521" s="7">
        <f>+'MARZO 22'!C521+'FEBRERO 22'!C521+'ENERO 22'!C521</f>
        <v>21120349.200000003</v>
      </c>
      <c r="D521" s="7">
        <f>+'MARZO 22'!D521+'FEBRERO 22'!D521+'ENERO 22'!D521</f>
        <v>0</v>
      </c>
      <c r="E521" s="7">
        <f>+'MARZO 22'!E521+'FEBRERO 22'!E521+'ENERO 22'!E521</f>
        <v>21120349.200000003</v>
      </c>
      <c r="F521" s="7">
        <f>+'MARZO 22'!F521+'FEBRERO 22'!F521+'ENERO 22'!F521</f>
        <v>12733030.83</v>
      </c>
      <c r="G521" s="7">
        <f>+'MARZO 22'!G521+'FEBRERO 22'!G521+'ENERO 22'!G521</f>
        <v>3467</v>
      </c>
      <c r="H521" s="7">
        <f>+'MARZO 22'!H521+'FEBRERO 22'!H521+'ENERO 22'!H521</f>
        <v>12729563.83</v>
      </c>
    </row>
    <row r="522" spans="1:8" x14ac:dyDescent="0.25">
      <c r="A522" s="6" t="s">
        <v>1034</v>
      </c>
      <c r="B522" s="6" t="s">
        <v>1035</v>
      </c>
      <c r="C522" s="7">
        <f>+'MARZO 22'!C522+'FEBRERO 22'!C522+'ENERO 22'!C522</f>
        <v>3027904.5</v>
      </c>
      <c r="D522" s="7">
        <f>+'MARZO 22'!D522+'FEBRERO 22'!D522+'ENERO 22'!D522</f>
        <v>0</v>
      </c>
      <c r="E522" s="7">
        <f>+'MARZO 22'!E522+'FEBRERO 22'!E522+'ENERO 22'!E522</f>
        <v>3027904.5</v>
      </c>
      <c r="F522" s="7">
        <f>+'MARZO 22'!F522+'FEBRERO 22'!F522+'ENERO 22'!F522</f>
        <v>988732.38000000012</v>
      </c>
      <c r="G522" s="7">
        <f>+'MARZO 22'!G522+'FEBRERO 22'!G522+'ENERO 22'!G522</f>
        <v>0</v>
      </c>
      <c r="H522" s="7">
        <f>+'MARZO 22'!H522+'FEBRERO 22'!H522+'ENERO 22'!H522</f>
        <v>988732.38000000012</v>
      </c>
    </row>
    <row r="523" spans="1:8" x14ac:dyDescent="0.25">
      <c r="A523" s="6" t="s">
        <v>1036</v>
      </c>
      <c r="B523" s="6" t="s">
        <v>1037</v>
      </c>
      <c r="C523" s="7">
        <f>+'MARZO 22'!C523+'FEBRERO 22'!C523+'ENERO 22'!C523</f>
        <v>6182193.5999999996</v>
      </c>
      <c r="D523" s="7">
        <f>+'MARZO 22'!D523+'FEBRERO 22'!D523+'ENERO 22'!D523</f>
        <v>0</v>
      </c>
      <c r="E523" s="7">
        <f>+'MARZO 22'!E523+'FEBRERO 22'!E523+'ENERO 22'!E523</f>
        <v>6182193.5999999996</v>
      </c>
      <c r="F523" s="7">
        <f>+'MARZO 22'!F523+'FEBRERO 22'!F523+'ENERO 22'!F523</f>
        <v>1133282.79</v>
      </c>
      <c r="G523" s="7">
        <f>+'MARZO 22'!G523+'FEBRERO 22'!G523+'ENERO 22'!G523</f>
        <v>0</v>
      </c>
      <c r="H523" s="7">
        <f>+'MARZO 22'!H523+'FEBRERO 22'!H523+'ENERO 22'!H523</f>
        <v>1133282.79</v>
      </c>
    </row>
    <row r="524" spans="1:8" x14ac:dyDescent="0.25">
      <c r="A524" s="6" t="s">
        <v>1038</v>
      </c>
      <c r="B524" s="6" t="s">
        <v>1039</v>
      </c>
      <c r="C524" s="7">
        <f>+'MARZO 22'!C524+'FEBRERO 22'!C524+'ENERO 22'!C524</f>
        <v>286547.09999999998</v>
      </c>
      <c r="D524" s="7">
        <f>+'MARZO 22'!D524+'FEBRERO 22'!D524+'ENERO 22'!D524</f>
        <v>0</v>
      </c>
      <c r="E524" s="7">
        <f>+'MARZO 22'!E524+'FEBRERO 22'!E524+'ENERO 22'!E524</f>
        <v>286547.09999999998</v>
      </c>
      <c r="F524" s="7">
        <f>+'MARZO 22'!F524+'FEBRERO 22'!F524+'ENERO 22'!F524</f>
        <v>21240.83</v>
      </c>
      <c r="G524" s="7">
        <f>+'MARZO 22'!G524+'FEBRERO 22'!G524+'ENERO 22'!G524</f>
        <v>0</v>
      </c>
      <c r="H524" s="7">
        <f>+'MARZO 22'!H524+'FEBRERO 22'!H524+'ENERO 22'!H524</f>
        <v>21240.83</v>
      </c>
    </row>
    <row r="525" spans="1:8" x14ac:dyDescent="0.25">
      <c r="A525" s="6" t="s">
        <v>1040</v>
      </c>
      <c r="B525" s="6" t="s">
        <v>1041</v>
      </c>
      <c r="C525" s="7">
        <f>+'MARZO 22'!C525+'FEBRERO 22'!C525+'ENERO 22'!C525</f>
        <v>1185851.1000000001</v>
      </c>
      <c r="D525" s="7">
        <f>+'MARZO 22'!D525+'FEBRERO 22'!D525+'ENERO 22'!D525</f>
        <v>0</v>
      </c>
      <c r="E525" s="7">
        <f>+'MARZO 22'!E525+'FEBRERO 22'!E525+'ENERO 22'!E525</f>
        <v>1185851.1000000001</v>
      </c>
      <c r="F525" s="7">
        <f>+'MARZO 22'!F525+'FEBRERO 22'!F525+'ENERO 22'!F525</f>
        <v>636472.97</v>
      </c>
      <c r="G525" s="7">
        <f>+'MARZO 22'!G525+'FEBRERO 22'!G525+'ENERO 22'!G525</f>
        <v>0</v>
      </c>
      <c r="H525" s="7">
        <f>+'MARZO 22'!H525+'FEBRERO 22'!H525+'ENERO 22'!H525</f>
        <v>636472.97</v>
      </c>
    </row>
    <row r="526" spans="1:8" x14ac:dyDescent="0.25">
      <c r="A526" s="6" t="s">
        <v>1042</v>
      </c>
      <c r="B526" s="6" t="s">
        <v>1043</v>
      </c>
      <c r="C526" s="7">
        <f>+'MARZO 22'!C526+'FEBRERO 22'!C526+'ENERO 22'!C526</f>
        <v>3475606.8000000003</v>
      </c>
      <c r="D526" s="7">
        <f>+'MARZO 22'!D526+'FEBRERO 22'!D526+'ENERO 22'!D526</f>
        <v>0</v>
      </c>
      <c r="E526" s="7">
        <f>+'MARZO 22'!E526+'FEBRERO 22'!E526+'ENERO 22'!E526</f>
        <v>3475606.8000000003</v>
      </c>
      <c r="F526" s="7">
        <f>+'MARZO 22'!F526+'FEBRERO 22'!F526+'ENERO 22'!F526</f>
        <v>1389676.5099999998</v>
      </c>
      <c r="G526" s="7">
        <f>+'MARZO 22'!G526+'FEBRERO 22'!G526+'ENERO 22'!G526</f>
        <v>0</v>
      </c>
      <c r="H526" s="7">
        <f>+'MARZO 22'!H526+'FEBRERO 22'!H526+'ENERO 22'!H526</f>
        <v>1389676.5099999998</v>
      </c>
    </row>
    <row r="527" spans="1:8" x14ac:dyDescent="0.25">
      <c r="A527" s="6" t="s">
        <v>1044</v>
      </c>
      <c r="B527" s="6" t="s">
        <v>1045</v>
      </c>
      <c r="C527" s="7">
        <f>+'MARZO 22'!C527+'FEBRERO 22'!C527+'ENERO 22'!C527</f>
        <v>479338.19999999995</v>
      </c>
      <c r="D527" s="7">
        <f>+'MARZO 22'!D527+'FEBRERO 22'!D527+'ENERO 22'!D527</f>
        <v>0</v>
      </c>
      <c r="E527" s="7">
        <f>+'MARZO 22'!E527+'FEBRERO 22'!E527+'ENERO 22'!E527</f>
        <v>479338.19999999995</v>
      </c>
      <c r="F527" s="7">
        <f>+'MARZO 22'!F527+'FEBRERO 22'!F527+'ENERO 22'!F527</f>
        <v>46992.990000000005</v>
      </c>
      <c r="G527" s="7">
        <f>+'MARZO 22'!G527+'FEBRERO 22'!G527+'ENERO 22'!G527</f>
        <v>0</v>
      </c>
      <c r="H527" s="7">
        <f>+'MARZO 22'!H527+'FEBRERO 22'!H527+'ENERO 22'!H527</f>
        <v>46992.990000000005</v>
      </c>
    </row>
    <row r="528" spans="1:8" x14ac:dyDescent="0.25">
      <c r="A528" s="6" t="s">
        <v>1046</v>
      </c>
      <c r="B528" s="6" t="s">
        <v>1047</v>
      </c>
      <c r="C528" s="7">
        <f>+'MARZO 22'!C528+'FEBRERO 22'!C528+'ENERO 22'!C528</f>
        <v>1087517.3999999999</v>
      </c>
      <c r="D528" s="7">
        <f>+'MARZO 22'!D528+'FEBRERO 22'!D528+'ENERO 22'!D528</f>
        <v>0</v>
      </c>
      <c r="E528" s="7">
        <f>+'MARZO 22'!E528+'FEBRERO 22'!E528+'ENERO 22'!E528</f>
        <v>1087517.3999999999</v>
      </c>
      <c r="F528" s="7">
        <f>+'MARZO 22'!F528+'FEBRERO 22'!F528+'ENERO 22'!F528</f>
        <v>226506.18</v>
      </c>
      <c r="G528" s="7">
        <f>+'MARZO 22'!G528+'FEBRERO 22'!G528+'ENERO 22'!G528</f>
        <v>0</v>
      </c>
      <c r="H528" s="7">
        <f>+'MARZO 22'!H528+'FEBRERO 22'!H528+'ENERO 22'!H528</f>
        <v>226506.18</v>
      </c>
    </row>
    <row r="529" spans="1:8" x14ac:dyDescent="0.25">
      <c r="A529" s="6" t="s">
        <v>1048</v>
      </c>
      <c r="B529" s="6" t="s">
        <v>1049</v>
      </c>
      <c r="C529" s="7">
        <f>+'MARZO 22'!C529+'FEBRERO 22'!C529+'ENERO 22'!C529</f>
        <v>1297447.7999999998</v>
      </c>
      <c r="D529" s="7">
        <f>+'MARZO 22'!D529+'FEBRERO 22'!D529+'ENERO 22'!D529</f>
        <v>0</v>
      </c>
      <c r="E529" s="7">
        <f>+'MARZO 22'!E529+'FEBRERO 22'!E529+'ENERO 22'!E529</f>
        <v>1297447.7999999998</v>
      </c>
      <c r="F529" s="7">
        <f>+'MARZO 22'!F529+'FEBRERO 22'!F529+'ENERO 22'!F529</f>
        <v>306958.17</v>
      </c>
      <c r="G529" s="7">
        <f>+'MARZO 22'!G529+'FEBRERO 22'!G529+'ENERO 22'!G529</f>
        <v>0</v>
      </c>
      <c r="H529" s="7">
        <f>+'MARZO 22'!H529+'FEBRERO 22'!H529+'ENERO 22'!H529</f>
        <v>306958.17</v>
      </c>
    </row>
    <row r="530" spans="1:8" x14ac:dyDescent="0.25">
      <c r="A530" s="6" t="s">
        <v>1050</v>
      </c>
      <c r="B530" s="6" t="s">
        <v>1051</v>
      </c>
      <c r="C530" s="7">
        <f>+'MARZO 22'!C530+'FEBRERO 22'!C530+'ENERO 22'!C530</f>
        <v>395888.69999999995</v>
      </c>
      <c r="D530" s="7">
        <f>+'MARZO 22'!D530+'FEBRERO 22'!D530+'ENERO 22'!D530</f>
        <v>0</v>
      </c>
      <c r="E530" s="7">
        <f>+'MARZO 22'!E530+'FEBRERO 22'!E530+'ENERO 22'!E530</f>
        <v>395888.69999999995</v>
      </c>
      <c r="F530" s="7">
        <f>+'MARZO 22'!F530+'FEBRERO 22'!F530+'ENERO 22'!F530</f>
        <v>61466.82</v>
      </c>
      <c r="G530" s="7">
        <f>+'MARZO 22'!G530+'FEBRERO 22'!G530+'ENERO 22'!G530</f>
        <v>0</v>
      </c>
      <c r="H530" s="7">
        <f>+'MARZO 22'!H530+'FEBRERO 22'!H530+'ENERO 22'!H530</f>
        <v>61466.82</v>
      </c>
    </row>
    <row r="531" spans="1:8" x14ac:dyDescent="0.25">
      <c r="A531" s="6" t="s">
        <v>1052</v>
      </c>
      <c r="B531" s="6" t="s">
        <v>1053</v>
      </c>
      <c r="C531" s="7">
        <f>+'MARZO 22'!C531+'FEBRERO 22'!C531+'ENERO 22'!C531</f>
        <v>4144434.5999999996</v>
      </c>
      <c r="D531" s="7">
        <f>+'MARZO 22'!D531+'FEBRERO 22'!D531+'ENERO 22'!D531</f>
        <v>0</v>
      </c>
      <c r="E531" s="7">
        <f>+'MARZO 22'!E531+'FEBRERO 22'!E531+'ENERO 22'!E531</f>
        <v>4144434.5999999996</v>
      </c>
      <c r="F531" s="7">
        <f>+'MARZO 22'!F531+'FEBRERO 22'!F531+'ENERO 22'!F531</f>
        <v>2346453.65</v>
      </c>
      <c r="G531" s="7">
        <f>+'MARZO 22'!G531+'FEBRERO 22'!G531+'ENERO 22'!G531</f>
        <v>18386</v>
      </c>
      <c r="H531" s="7">
        <f>+'MARZO 22'!H531+'FEBRERO 22'!H531+'ENERO 22'!H531</f>
        <v>2328067.65</v>
      </c>
    </row>
    <row r="532" spans="1:8" x14ac:dyDescent="0.25">
      <c r="A532" s="6" t="s">
        <v>1054</v>
      </c>
      <c r="B532" s="6" t="s">
        <v>1055</v>
      </c>
      <c r="C532" s="7">
        <f>+'MARZO 22'!C532+'FEBRERO 22'!C532+'ENERO 22'!C532</f>
        <v>9926213.6999999993</v>
      </c>
      <c r="D532" s="7">
        <f>+'MARZO 22'!D532+'FEBRERO 22'!D532+'ENERO 22'!D532</f>
        <v>0</v>
      </c>
      <c r="E532" s="7">
        <f>+'MARZO 22'!E532+'FEBRERO 22'!E532+'ENERO 22'!E532</f>
        <v>9926213.6999999993</v>
      </c>
      <c r="F532" s="7">
        <f>+'MARZO 22'!F532+'FEBRERO 22'!F532+'ENERO 22'!F532</f>
        <v>3136875.63</v>
      </c>
      <c r="G532" s="7">
        <f>+'MARZO 22'!G532+'FEBRERO 22'!G532+'ENERO 22'!G532</f>
        <v>3579</v>
      </c>
      <c r="H532" s="7">
        <f>+'MARZO 22'!H532+'FEBRERO 22'!H532+'ENERO 22'!H532</f>
        <v>3133296.63</v>
      </c>
    </row>
    <row r="533" spans="1:8" x14ac:dyDescent="0.25">
      <c r="A533" s="6" t="s">
        <v>1056</v>
      </c>
      <c r="B533" s="6" t="s">
        <v>1057</v>
      </c>
      <c r="C533" s="7">
        <f>+'MARZO 22'!C533+'FEBRERO 22'!C533+'ENERO 22'!C533</f>
        <v>2602550.0999999996</v>
      </c>
      <c r="D533" s="7">
        <f>+'MARZO 22'!D533+'FEBRERO 22'!D533+'ENERO 22'!D533</f>
        <v>0</v>
      </c>
      <c r="E533" s="7">
        <f>+'MARZO 22'!E533+'FEBRERO 22'!E533+'ENERO 22'!E533</f>
        <v>2602550.0999999996</v>
      </c>
      <c r="F533" s="7">
        <f>+'MARZO 22'!F533+'FEBRERO 22'!F533+'ENERO 22'!F533</f>
        <v>468050.12</v>
      </c>
      <c r="G533" s="7">
        <f>+'MARZO 22'!G533+'FEBRERO 22'!G533+'ENERO 22'!G533</f>
        <v>0</v>
      </c>
      <c r="H533" s="7">
        <f>+'MARZO 22'!H533+'FEBRERO 22'!H533+'ENERO 22'!H533</f>
        <v>468050.12</v>
      </c>
    </row>
    <row r="534" spans="1:8" x14ac:dyDescent="0.25">
      <c r="A534" s="6" t="s">
        <v>1058</v>
      </c>
      <c r="B534" s="6" t="s">
        <v>1059</v>
      </c>
      <c r="C534" s="7">
        <f>+'MARZO 22'!C534+'FEBRERO 22'!C534+'ENERO 22'!C534</f>
        <v>1077860.7000000002</v>
      </c>
      <c r="D534" s="7">
        <f>+'MARZO 22'!D534+'FEBRERO 22'!D534+'ENERO 22'!D534</f>
        <v>0</v>
      </c>
      <c r="E534" s="7">
        <f>+'MARZO 22'!E534+'FEBRERO 22'!E534+'ENERO 22'!E534</f>
        <v>1077860.7000000002</v>
      </c>
      <c r="F534" s="7">
        <f>+'MARZO 22'!F534+'FEBRERO 22'!F534+'ENERO 22'!F534</f>
        <v>169926.63</v>
      </c>
      <c r="G534" s="7">
        <f>+'MARZO 22'!G534+'FEBRERO 22'!G534+'ENERO 22'!G534</f>
        <v>0</v>
      </c>
      <c r="H534" s="7">
        <f>+'MARZO 22'!H534+'FEBRERO 22'!H534+'ENERO 22'!H534</f>
        <v>169926.63</v>
      </c>
    </row>
    <row r="535" spans="1:8" x14ac:dyDescent="0.25">
      <c r="A535" s="6" t="s">
        <v>1060</v>
      </c>
      <c r="B535" s="6" t="s">
        <v>1061</v>
      </c>
      <c r="C535" s="7">
        <f>+'MARZO 22'!C535+'FEBRERO 22'!C535+'ENERO 22'!C535</f>
        <v>1563563.1</v>
      </c>
      <c r="D535" s="7">
        <f>+'MARZO 22'!D535+'FEBRERO 22'!D535+'ENERO 22'!D535</f>
        <v>0</v>
      </c>
      <c r="E535" s="7">
        <f>+'MARZO 22'!E535+'FEBRERO 22'!E535+'ENERO 22'!E535</f>
        <v>1563563.1</v>
      </c>
      <c r="F535" s="7">
        <f>+'MARZO 22'!F535+'FEBRERO 22'!F535+'ENERO 22'!F535</f>
        <v>277070.63</v>
      </c>
      <c r="G535" s="7">
        <f>+'MARZO 22'!G535+'FEBRERO 22'!G535+'ENERO 22'!G535</f>
        <v>0</v>
      </c>
      <c r="H535" s="7">
        <f>+'MARZO 22'!H535+'FEBRERO 22'!H535+'ENERO 22'!H535</f>
        <v>277070.63</v>
      </c>
    </row>
    <row r="536" spans="1:8" x14ac:dyDescent="0.25">
      <c r="A536" s="6" t="s">
        <v>1062</v>
      </c>
      <c r="B536" s="6" t="s">
        <v>1063</v>
      </c>
      <c r="C536" s="7">
        <f>+'MARZO 22'!C536+'FEBRERO 22'!C536+'ENERO 22'!C536</f>
        <v>2732840.4000000004</v>
      </c>
      <c r="D536" s="7">
        <f>+'MARZO 22'!D536+'FEBRERO 22'!D536+'ENERO 22'!D536</f>
        <v>0</v>
      </c>
      <c r="E536" s="7">
        <f>+'MARZO 22'!E536+'FEBRERO 22'!E536+'ENERO 22'!E536</f>
        <v>2732840.4000000004</v>
      </c>
      <c r="F536" s="7">
        <f>+'MARZO 22'!F536+'FEBRERO 22'!F536+'ENERO 22'!F536</f>
        <v>737413.89</v>
      </c>
      <c r="G536" s="7">
        <f>+'MARZO 22'!G536+'FEBRERO 22'!G536+'ENERO 22'!G536</f>
        <v>0</v>
      </c>
      <c r="H536" s="7">
        <f>+'MARZO 22'!H536+'FEBRERO 22'!H536+'ENERO 22'!H536</f>
        <v>737413.89</v>
      </c>
    </row>
    <row r="537" spans="1:8" x14ac:dyDescent="0.25">
      <c r="A537" s="6" t="s">
        <v>1064</v>
      </c>
      <c r="B537" s="6" t="s">
        <v>1065</v>
      </c>
      <c r="C537" s="7">
        <f>+'MARZO 22'!C537+'FEBRERO 22'!C537+'ENERO 22'!C537</f>
        <v>1135131</v>
      </c>
      <c r="D537" s="7">
        <f>+'MARZO 22'!D537+'FEBRERO 22'!D537+'ENERO 22'!D537</f>
        <v>0</v>
      </c>
      <c r="E537" s="7">
        <f>+'MARZO 22'!E537+'FEBRERO 22'!E537+'ENERO 22'!E537</f>
        <v>1135131</v>
      </c>
      <c r="F537" s="7">
        <f>+'MARZO 22'!F537+'FEBRERO 22'!F537+'ENERO 22'!F537</f>
        <v>490982.69</v>
      </c>
      <c r="G537" s="7">
        <f>+'MARZO 22'!G537+'FEBRERO 22'!G537+'ENERO 22'!G537</f>
        <v>0</v>
      </c>
      <c r="H537" s="7">
        <f>+'MARZO 22'!H537+'FEBRERO 22'!H537+'ENERO 22'!H537</f>
        <v>490982.69</v>
      </c>
    </row>
    <row r="538" spans="1:8" x14ac:dyDescent="0.25">
      <c r="A538" s="6" t="s">
        <v>1066</v>
      </c>
      <c r="B538" s="6" t="s">
        <v>1067</v>
      </c>
      <c r="C538" s="7">
        <f>+'MARZO 22'!C538+'FEBRERO 22'!C538+'ENERO 22'!C538</f>
        <v>4096630.8000000003</v>
      </c>
      <c r="D538" s="7">
        <f>+'MARZO 22'!D538+'FEBRERO 22'!D538+'ENERO 22'!D538</f>
        <v>0</v>
      </c>
      <c r="E538" s="7">
        <f>+'MARZO 22'!E538+'FEBRERO 22'!E538+'ENERO 22'!E538</f>
        <v>4096630.8000000003</v>
      </c>
      <c r="F538" s="7">
        <f>+'MARZO 22'!F538+'FEBRERO 22'!F538+'ENERO 22'!F538</f>
        <v>764293.89</v>
      </c>
      <c r="G538" s="7">
        <f>+'MARZO 22'!G538+'FEBRERO 22'!G538+'ENERO 22'!G538</f>
        <v>0</v>
      </c>
      <c r="H538" s="7">
        <f>+'MARZO 22'!H538+'FEBRERO 22'!H538+'ENERO 22'!H538</f>
        <v>764293.89</v>
      </c>
    </row>
    <row r="539" spans="1:8" x14ac:dyDescent="0.25">
      <c r="A539" s="6" t="s">
        <v>1068</v>
      </c>
      <c r="B539" s="6" t="s">
        <v>1069</v>
      </c>
      <c r="C539" s="7">
        <f>+'MARZO 22'!C539+'FEBRERO 22'!C539+'ENERO 22'!C539</f>
        <v>1368810</v>
      </c>
      <c r="D539" s="7">
        <f>+'MARZO 22'!D539+'FEBRERO 22'!D539+'ENERO 22'!D539</f>
        <v>0</v>
      </c>
      <c r="E539" s="7">
        <f>+'MARZO 22'!E539+'FEBRERO 22'!E539+'ENERO 22'!E539</f>
        <v>1368810</v>
      </c>
      <c r="F539" s="7">
        <f>+'MARZO 22'!F539+'FEBRERO 22'!F539+'ENERO 22'!F539</f>
        <v>512411.49</v>
      </c>
      <c r="G539" s="7">
        <f>+'MARZO 22'!G539+'FEBRERO 22'!G539+'ENERO 22'!G539</f>
        <v>0</v>
      </c>
      <c r="H539" s="7">
        <f>+'MARZO 22'!H539+'FEBRERO 22'!H539+'ENERO 22'!H539</f>
        <v>512411.49</v>
      </c>
    </row>
    <row r="540" spans="1:8" x14ac:dyDescent="0.25">
      <c r="A540" s="6" t="s">
        <v>1070</v>
      </c>
      <c r="B540" s="6" t="s">
        <v>1071</v>
      </c>
      <c r="C540" s="7">
        <f>+'MARZO 22'!C540+'FEBRERO 22'!C540+'ENERO 22'!C540</f>
        <v>3698078.6999999997</v>
      </c>
      <c r="D540" s="7">
        <f>+'MARZO 22'!D540+'FEBRERO 22'!D540+'ENERO 22'!D540</f>
        <v>0</v>
      </c>
      <c r="E540" s="7">
        <f>+'MARZO 22'!E540+'FEBRERO 22'!E540+'ENERO 22'!E540</f>
        <v>3698078.6999999997</v>
      </c>
      <c r="F540" s="7">
        <f>+'MARZO 22'!F540+'FEBRERO 22'!F540+'ENERO 22'!F540</f>
        <v>660157.44000000006</v>
      </c>
      <c r="G540" s="7">
        <f>+'MARZO 22'!G540+'FEBRERO 22'!G540+'ENERO 22'!G540</f>
        <v>0</v>
      </c>
      <c r="H540" s="7">
        <f>+'MARZO 22'!H540+'FEBRERO 22'!H540+'ENERO 22'!H540</f>
        <v>660157.44000000006</v>
      </c>
    </row>
    <row r="541" spans="1:8" x14ac:dyDescent="0.25">
      <c r="A541" s="6" t="s">
        <v>1072</v>
      </c>
      <c r="B541" s="6" t="s">
        <v>1073</v>
      </c>
      <c r="C541" s="7">
        <f>+'MARZO 22'!C541+'FEBRERO 22'!C541+'ENERO 22'!C541</f>
        <v>3406135.1999999997</v>
      </c>
      <c r="D541" s="7">
        <f>+'MARZO 22'!D541+'FEBRERO 22'!D541+'ENERO 22'!D541</f>
        <v>0</v>
      </c>
      <c r="E541" s="7">
        <f>+'MARZO 22'!E541+'FEBRERO 22'!E541+'ENERO 22'!E541</f>
        <v>3406135.1999999997</v>
      </c>
      <c r="F541" s="7">
        <f>+'MARZO 22'!F541+'FEBRERO 22'!F541+'ENERO 22'!F541</f>
        <v>606585.43000000005</v>
      </c>
      <c r="G541" s="7">
        <f>+'MARZO 22'!G541+'FEBRERO 22'!G541+'ENERO 22'!G541</f>
        <v>0</v>
      </c>
      <c r="H541" s="7">
        <f>+'MARZO 22'!H541+'FEBRERO 22'!H541+'ENERO 22'!H541</f>
        <v>606585.43000000005</v>
      </c>
    </row>
    <row r="542" spans="1:8" x14ac:dyDescent="0.25">
      <c r="A542" s="6" t="s">
        <v>1074</v>
      </c>
      <c r="B542" s="6" t="s">
        <v>1075</v>
      </c>
      <c r="C542" s="7">
        <f>+'MARZO 22'!C542+'FEBRERO 22'!C542+'ENERO 22'!C542</f>
        <v>665941.80000000005</v>
      </c>
      <c r="D542" s="7">
        <f>+'MARZO 22'!D542+'FEBRERO 22'!D542+'ENERO 22'!D542</f>
        <v>0</v>
      </c>
      <c r="E542" s="7">
        <f>+'MARZO 22'!E542+'FEBRERO 22'!E542+'ENERO 22'!E542</f>
        <v>665941.80000000005</v>
      </c>
      <c r="F542" s="7">
        <f>+'MARZO 22'!F542+'FEBRERO 22'!F542+'ENERO 22'!F542</f>
        <v>84399.4</v>
      </c>
      <c r="G542" s="7">
        <f>+'MARZO 22'!G542+'FEBRERO 22'!G542+'ENERO 22'!G542</f>
        <v>0</v>
      </c>
      <c r="H542" s="7">
        <f>+'MARZO 22'!H542+'FEBRERO 22'!H542+'ENERO 22'!H542</f>
        <v>84399.4</v>
      </c>
    </row>
    <row r="543" spans="1:8" x14ac:dyDescent="0.25">
      <c r="A543" s="6" t="s">
        <v>1076</v>
      </c>
      <c r="B543" s="6" t="s">
        <v>1077</v>
      </c>
      <c r="C543" s="7">
        <f>+'MARZO 22'!C543+'FEBRERO 22'!C543+'ENERO 22'!C543</f>
        <v>4298598.5999999996</v>
      </c>
      <c r="D543" s="7">
        <f>+'MARZO 22'!D543+'FEBRERO 22'!D543+'ENERO 22'!D543</f>
        <v>0</v>
      </c>
      <c r="E543" s="7">
        <f>+'MARZO 22'!E543+'FEBRERO 22'!E543+'ENERO 22'!E543</f>
        <v>4298598.5999999996</v>
      </c>
      <c r="F543" s="7">
        <f>+'MARZO 22'!F543+'FEBRERO 22'!F543+'ENERO 22'!F543</f>
        <v>1261291.68</v>
      </c>
      <c r="G543" s="7">
        <f>+'MARZO 22'!G543+'FEBRERO 22'!G543+'ENERO 22'!G543</f>
        <v>0</v>
      </c>
      <c r="H543" s="7">
        <f>+'MARZO 22'!H543+'FEBRERO 22'!H543+'ENERO 22'!H543</f>
        <v>1261291.68</v>
      </c>
    </row>
    <row r="544" spans="1:8" x14ac:dyDescent="0.25">
      <c r="A544" s="6" t="s">
        <v>1078</v>
      </c>
      <c r="B544" s="6" t="s">
        <v>1079</v>
      </c>
      <c r="C544" s="7">
        <f>+'MARZO 22'!C544+'FEBRERO 22'!C544+'ENERO 22'!C544</f>
        <v>558034.19999999995</v>
      </c>
      <c r="D544" s="7">
        <f>+'MARZO 22'!D544+'FEBRERO 22'!D544+'ENERO 22'!D544</f>
        <v>0</v>
      </c>
      <c r="E544" s="7">
        <f>+'MARZO 22'!E544+'FEBRERO 22'!E544+'ENERO 22'!E544</f>
        <v>558034.19999999995</v>
      </c>
      <c r="F544" s="7">
        <f>+'MARZO 22'!F544+'FEBRERO 22'!F544+'ENERO 22'!F544</f>
        <v>134023.99</v>
      </c>
      <c r="G544" s="7">
        <f>+'MARZO 22'!G544+'FEBRERO 22'!G544+'ENERO 22'!G544</f>
        <v>0</v>
      </c>
      <c r="H544" s="7">
        <f>+'MARZO 22'!H544+'FEBRERO 22'!H544+'ENERO 22'!H544</f>
        <v>134023.99</v>
      </c>
    </row>
    <row r="545" spans="1:8" x14ac:dyDescent="0.25">
      <c r="A545" s="6" t="s">
        <v>1080</v>
      </c>
      <c r="B545" s="6" t="s">
        <v>1081</v>
      </c>
      <c r="C545" s="7">
        <f>+'MARZO 22'!C545+'FEBRERO 22'!C545+'ENERO 22'!C545</f>
        <v>1709619.9000000001</v>
      </c>
      <c r="D545" s="7">
        <f>+'MARZO 22'!D545+'FEBRERO 22'!D545+'ENERO 22'!D545</f>
        <v>0</v>
      </c>
      <c r="E545" s="7">
        <f>+'MARZO 22'!E545+'FEBRERO 22'!E545+'ENERO 22'!E545</f>
        <v>1709619.9000000001</v>
      </c>
      <c r="F545" s="7">
        <f>+'MARZO 22'!F545+'FEBRERO 22'!F545+'ENERO 22'!F545</f>
        <v>1193245.83</v>
      </c>
      <c r="G545" s="7">
        <f>+'MARZO 22'!G545+'FEBRERO 22'!G545+'ENERO 22'!G545</f>
        <v>19390</v>
      </c>
      <c r="H545" s="7">
        <f>+'MARZO 22'!H545+'FEBRERO 22'!H545+'ENERO 22'!H545</f>
        <v>1173855.83</v>
      </c>
    </row>
    <row r="546" spans="1:8" x14ac:dyDescent="0.25">
      <c r="A546" s="6" t="s">
        <v>1082</v>
      </c>
      <c r="B546" s="6" t="s">
        <v>1083</v>
      </c>
      <c r="C546" s="7">
        <f>+'MARZO 22'!C546+'FEBRERO 22'!C546+'ENERO 22'!C546</f>
        <v>2424961.5</v>
      </c>
      <c r="D546" s="7">
        <f>+'MARZO 22'!D546+'FEBRERO 22'!D546+'ENERO 22'!D546</f>
        <v>0</v>
      </c>
      <c r="E546" s="7">
        <f>+'MARZO 22'!E546+'FEBRERO 22'!E546+'ENERO 22'!E546</f>
        <v>2424961.5</v>
      </c>
      <c r="F546" s="7">
        <f>+'MARZO 22'!F546+'FEBRERO 22'!F546+'ENERO 22'!F546</f>
        <v>1565054.32</v>
      </c>
      <c r="G546" s="7">
        <f>+'MARZO 22'!G546+'FEBRERO 22'!G546+'ENERO 22'!G546</f>
        <v>0</v>
      </c>
      <c r="H546" s="7">
        <f>+'MARZO 22'!H546+'FEBRERO 22'!H546+'ENERO 22'!H546</f>
        <v>1565054.32</v>
      </c>
    </row>
    <row r="547" spans="1:8" x14ac:dyDescent="0.25">
      <c r="A547" s="6" t="s">
        <v>1084</v>
      </c>
      <c r="B547" s="6" t="s">
        <v>1085</v>
      </c>
      <c r="C547" s="7">
        <f>+'MARZO 22'!C547+'FEBRERO 22'!C547+'ENERO 22'!C547</f>
        <v>1374966.9</v>
      </c>
      <c r="D547" s="7">
        <f>+'MARZO 22'!D547+'FEBRERO 22'!D547+'ENERO 22'!D547</f>
        <v>0</v>
      </c>
      <c r="E547" s="7">
        <f>+'MARZO 22'!E547+'FEBRERO 22'!E547+'ENERO 22'!E547</f>
        <v>1374966.9</v>
      </c>
      <c r="F547" s="7">
        <f>+'MARZO 22'!F547+'FEBRERO 22'!F547+'ENERO 22'!F547</f>
        <v>292860.27</v>
      </c>
      <c r="G547" s="7">
        <f>+'MARZO 22'!G547+'FEBRERO 22'!G547+'ENERO 22'!G547</f>
        <v>0</v>
      </c>
      <c r="H547" s="7">
        <f>+'MARZO 22'!H547+'FEBRERO 22'!H547+'ENERO 22'!H547</f>
        <v>292860.27</v>
      </c>
    </row>
    <row r="548" spans="1:8" x14ac:dyDescent="0.25">
      <c r="A548" s="6" t="s">
        <v>1086</v>
      </c>
      <c r="B548" s="6" t="s">
        <v>1087</v>
      </c>
      <c r="C548" s="7">
        <f>+'MARZO 22'!C548+'FEBRERO 22'!C548+'ENERO 22'!C548</f>
        <v>629344.80000000005</v>
      </c>
      <c r="D548" s="7">
        <f>+'MARZO 22'!D548+'FEBRERO 22'!D548+'ENERO 22'!D548</f>
        <v>0</v>
      </c>
      <c r="E548" s="7">
        <f>+'MARZO 22'!E548+'FEBRERO 22'!E548+'ENERO 22'!E548</f>
        <v>629344.80000000005</v>
      </c>
      <c r="F548" s="7">
        <f>+'MARZO 22'!F548+'FEBRERO 22'!F548+'ENERO 22'!F548</f>
        <v>166731.11000000002</v>
      </c>
      <c r="G548" s="7">
        <f>+'MARZO 22'!G548+'FEBRERO 22'!G548+'ENERO 22'!G548</f>
        <v>0</v>
      </c>
      <c r="H548" s="7">
        <f>+'MARZO 22'!H548+'FEBRERO 22'!H548+'ENERO 22'!H548</f>
        <v>166731.11000000002</v>
      </c>
    </row>
    <row r="549" spans="1:8" x14ac:dyDescent="0.25">
      <c r="A549" s="6" t="s">
        <v>1088</v>
      </c>
      <c r="B549" s="6" t="s">
        <v>1089</v>
      </c>
      <c r="C549" s="7">
        <f>+'MARZO 22'!C549+'FEBRERO 22'!C549+'ENERO 22'!C549</f>
        <v>6265055.0999999996</v>
      </c>
      <c r="D549" s="7">
        <f>+'MARZO 22'!D549+'FEBRERO 22'!D549+'ENERO 22'!D549</f>
        <v>0</v>
      </c>
      <c r="E549" s="7">
        <f>+'MARZO 22'!E549+'FEBRERO 22'!E549+'ENERO 22'!E549</f>
        <v>6265055.0999999996</v>
      </c>
      <c r="F549" s="7">
        <f>+'MARZO 22'!F549+'FEBRERO 22'!F549+'ENERO 22'!F549</f>
        <v>1200388.77</v>
      </c>
      <c r="G549" s="7">
        <f>+'MARZO 22'!G549+'FEBRERO 22'!G549+'ENERO 22'!G549</f>
        <v>0</v>
      </c>
      <c r="H549" s="7">
        <f>+'MARZO 22'!H549+'FEBRERO 22'!H549+'ENERO 22'!H549</f>
        <v>1200388.77</v>
      </c>
    </row>
    <row r="550" spans="1:8" x14ac:dyDescent="0.25">
      <c r="A550" s="6" t="s">
        <v>1090</v>
      </c>
      <c r="B550" s="6" t="s">
        <v>1091</v>
      </c>
      <c r="C550" s="7">
        <f>+'MARZO 22'!C550+'FEBRERO 22'!C550+'ENERO 22'!C550</f>
        <v>852266.10000000009</v>
      </c>
      <c r="D550" s="7">
        <f>+'MARZO 22'!D550+'FEBRERO 22'!D550+'ENERO 22'!D550</f>
        <v>0</v>
      </c>
      <c r="E550" s="7">
        <f>+'MARZO 22'!E550+'FEBRERO 22'!E550+'ENERO 22'!E550</f>
        <v>852266.10000000009</v>
      </c>
      <c r="F550" s="7">
        <f>+'MARZO 22'!F550+'FEBRERO 22'!F550+'ENERO 22'!F550</f>
        <v>193987.03999999998</v>
      </c>
      <c r="G550" s="7">
        <f>+'MARZO 22'!G550+'FEBRERO 22'!G550+'ENERO 22'!G550</f>
        <v>0</v>
      </c>
      <c r="H550" s="7">
        <f>+'MARZO 22'!H550+'FEBRERO 22'!H550+'ENERO 22'!H550</f>
        <v>193987.03999999998</v>
      </c>
    </row>
    <row r="551" spans="1:8" x14ac:dyDescent="0.25">
      <c r="A551" s="6" t="s">
        <v>1092</v>
      </c>
      <c r="B551" s="6" t="s">
        <v>1093</v>
      </c>
      <c r="C551" s="7">
        <f>+'MARZO 22'!C551+'FEBRERO 22'!C551+'ENERO 22'!C551</f>
        <v>3047543.4000000004</v>
      </c>
      <c r="D551" s="7">
        <f>+'MARZO 22'!D551+'FEBRERO 22'!D551+'ENERO 22'!D551</f>
        <v>0</v>
      </c>
      <c r="E551" s="7">
        <f>+'MARZO 22'!E551+'FEBRERO 22'!E551+'ENERO 22'!E551</f>
        <v>3047543.4000000004</v>
      </c>
      <c r="F551" s="7">
        <f>+'MARZO 22'!F551+'FEBRERO 22'!F551+'ENERO 22'!F551</f>
        <v>1898328.56</v>
      </c>
      <c r="G551" s="7">
        <f>+'MARZO 22'!G551+'FEBRERO 22'!G551+'ENERO 22'!G551</f>
        <v>0</v>
      </c>
      <c r="H551" s="7">
        <f>+'MARZO 22'!H551+'FEBRERO 22'!H551+'ENERO 22'!H551</f>
        <v>1898328.56</v>
      </c>
    </row>
    <row r="552" spans="1:8" x14ac:dyDescent="0.25">
      <c r="A552" s="6" t="s">
        <v>1094</v>
      </c>
      <c r="B552" s="6" t="s">
        <v>1095</v>
      </c>
      <c r="C552" s="7">
        <f>+'MARZO 22'!C552+'FEBRERO 22'!C552+'ENERO 22'!C552</f>
        <v>3234888.5999999996</v>
      </c>
      <c r="D552" s="7">
        <f>+'MARZO 22'!D552+'FEBRERO 22'!D552+'ENERO 22'!D552</f>
        <v>0</v>
      </c>
      <c r="E552" s="7">
        <f>+'MARZO 22'!E552+'FEBRERO 22'!E552+'ENERO 22'!E552</f>
        <v>3234888.5999999996</v>
      </c>
      <c r="F552" s="7">
        <f>+'MARZO 22'!F552+'FEBRERO 22'!F552+'ENERO 22'!F552</f>
        <v>1201516.6000000001</v>
      </c>
      <c r="G552" s="7">
        <f>+'MARZO 22'!G552+'FEBRERO 22'!G552+'ENERO 22'!G552</f>
        <v>0</v>
      </c>
      <c r="H552" s="7">
        <f>+'MARZO 22'!H552+'FEBRERO 22'!H552+'ENERO 22'!H552</f>
        <v>1201516.6000000001</v>
      </c>
    </row>
    <row r="553" spans="1:8" x14ac:dyDescent="0.25">
      <c r="A553" s="6" t="s">
        <v>1096</v>
      </c>
      <c r="B553" s="6" t="s">
        <v>1097</v>
      </c>
      <c r="C553" s="7">
        <f>+'MARZO 22'!C553+'FEBRERO 22'!C553+'ENERO 22'!C553</f>
        <v>994062.89999999991</v>
      </c>
      <c r="D553" s="7">
        <f>+'MARZO 22'!D553+'FEBRERO 22'!D553+'ENERO 22'!D553</f>
        <v>0</v>
      </c>
      <c r="E553" s="7">
        <f>+'MARZO 22'!E553+'FEBRERO 22'!E553+'ENERO 22'!E553</f>
        <v>994062.89999999991</v>
      </c>
      <c r="F553" s="7">
        <f>+'MARZO 22'!F553+'FEBRERO 22'!F553+'ENERO 22'!F553</f>
        <v>188911.8</v>
      </c>
      <c r="G553" s="7">
        <f>+'MARZO 22'!G553+'FEBRERO 22'!G553+'ENERO 22'!G553</f>
        <v>0</v>
      </c>
      <c r="H553" s="7">
        <f>+'MARZO 22'!H553+'FEBRERO 22'!H553+'ENERO 22'!H553</f>
        <v>188911.8</v>
      </c>
    </row>
    <row r="554" spans="1:8" x14ac:dyDescent="0.25">
      <c r="A554" s="6" t="s">
        <v>1098</v>
      </c>
      <c r="B554" s="6" t="s">
        <v>1099</v>
      </c>
      <c r="C554" s="7">
        <f>+'MARZO 22'!C554+'FEBRERO 22'!C554+'ENERO 22'!C554</f>
        <v>1356214.7999999998</v>
      </c>
      <c r="D554" s="7">
        <f>+'MARZO 22'!D554+'FEBRERO 22'!D554+'ENERO 22'!D554</f>
        <v>0</v>
      </c>
      <c r="E554" s="7">
        <f>+'MARZO 22'!E554+'FEBRERO 22'!E554+'ENERO 22'!E554</f>
        <v>1356214.7999999998</v>
      </c>
      <c r="F554" s="7">
        <f>+'MARZO 22'!F554+'FEBRERO 22'!F554+'ENERO 22'!F554</f>
        <v>368424.99</v>
      </c>
      <c r="G554" s="7">
        <f>+'MARZO 22'!G554+'FEBRERO 22'!G554+'ENERO 22'!G554</f>
        <v>0</v>
      </c>
      <c r="H554" s="7">
        <f>+'MARZO 22'!H554+'FEBRERO 22'!H554+'ENERO 22'!H554</f>
        <v>368424.99</v>
      </c>
    </row>
    <row r="555" spans="1:8" x14ac:dyDescent="0.25">
      <c r="A555" s="6" t="s">
        <v>1100</v>
      </c>
      <c r="B555" s="6" t="s">
        <v>1101</v>
      </c>
      <c r="C555" s="7">
        <f>+'MARZO 22'!C555+'FEBRERO 22'!C555+'ENERO 22'!C555</f>
        <v>7760043.3000000007</v>
      </c>
      <c r="D555" s="7">
        <f>+'MARZO 22'!D555+'FEBRERO 22'!D555+'ENERO 22'!D555</f>
        <v>0</v>
      </c>
      <c r="E555" s="7">
        <f>+'MARZO 22'!E555+'FEBRERO 22'!E555+'ENERO 22'!E555</f>
        <v>7760043.3000000007</v>
      </c>
      <c r="F555" s="7">
        <f>+'MARZO 22'!F555+'FEBRERO 22'!F555+'ENERO 22'!F555</f>
        <v>2155098.2200000002</v>
      </c>
      <c r="G555" s="7">
        <f>+'MARZO 22'!G555+'FEBRERO 22'!G555+'ENERO 22'!G555</f>
        <v>0</v>
      </c>
      <c r="H555" s="7">
        <f>+'MARZO 22'!H555+'FEBRERO 22'!H555+'ENERO 22'!H555</f>
        <v>2155098.2200000002</v>
      </c>
    </row>
    <row r="556" spans="1:8" x14ac:dyDescent="0.25">
      <c r="A556" s="6" t="s">
        <v>1102</v>
      </c>
      <c r="B556" s="6" t="s">
        <v>1103</v>
      </c>
      <c r="C556" s="7">
        <f>+'MARZO 22'!C556+'FEBRERO 22'!C556+'ENERO 22'!C556</f>
        <v>2331303</v>
      </c>
      <c r="D556" s="7">
        <f>+'MARZO 22'!D556+'FEBRERO 22'!D556+'ENERO 22'!D556</f>
        <v>0</v>
      </c>
      <c r="E556" s="7">
        <f>+'MARZO 22'!E556+'FEBRERO 22'!E556+'ENERO 22'!E556</f>
        <v>2331303</v>
      </c>
      <c r="F556" s="7">
        <f>+'MARZO 22'!F556+'FEBRERO 22'!F556+'ENERO 22'!F556</f>
        <v>1083470.23</v>
      </c>
      <c r="G556" s="7">
        <f>+'MARZO 22'!G556+'FEBRERO 22'!G556+'ENERO 22'!G556</f>
        <v>0</v>
      </c>
      <c r="H556" s="7">
        <f>+'MARZO 22'!H556+'FEBRERO 22'!H556+'ENERO 22'!H556</f>
        <v>1083470.23</v>
      </c>
    </row>
    <row r="557" spans="1:8" x14ac:dyDescent="0.25">
      <c r="A557" s="6" t="s">
        <v>1104</v>
      </c>
      <c r="B557" s="6" t="s">
        <v>1105</v>
      </c>
      <c r="C557" s="7">
        <f>+'MARZO 22'!C557+'FEBRERO 22'!C557+'ENERO 22'!C557</f>
        <v>7066204.1999999993</v>
      </c>
      <c r="D557" s="7">
        <f>+'MARZO 22'!D557+'FEBRERO 22'!D557+'ENERO 22'!D557</f>
        <v>0</v>
      </c>
      <c r="E557" s="7">
        <f>+'MARZO 22'!E557+'FEBRERO 22'!E557+'ENERO 22'!E557</f>
        <v>7066204.1999999993</v>
      </c>
      <c r="F557" s="7">
        <f>+'MARZO 22'!F557+'FEBRERO 22'!F557+'ENERO 22'!F557</f>
        <v>5686902.8899999997</v>
      </c>
      <c r="G557" s="7">
        <f>+'MARZO 22'!G557+'FEBRERO 22'!G557+'ENERO 22'!G557</f>
        <v>0</v>
      </c>
      <c r="H557" s="7">
        <f>+'MARZO 22'!H557+'FEBRERO 22'!H557+'ENERO 22'!H557</f>
        <v>5686902.8899999997</v>
      </c>
    </row>
    <row r="558" spans="1:8" x14ac:dyDescent="0.25">
      <c r="A558" s="6" t="s">
        <v>1106</v>
      </c>
      <c r="B558" s="6" t="s">
        <v>1107</v>
      </c>
      <c r="C558" s="7">
        <f>+'MARZO 22'!C558+'FEBRERO 22'!C558+'ENERO 22'!C558</f>
        <v>606229.80000000005</v>
      </c>
      <c r="D558" s="7">
        <f>+'MARZO 22'!D558+'FEBRERO 22'!D558+'ENERO 22'!D558</f>
        <v>0</v>
      </c>
      <c r="E558" s="7">
        <f>+'MARZO 22'!E558+'FEBRERO 22'!E558+'ENERO 22'!E558</f>
        <v>606229.80000000005</v>
      </c>
      <c r="F558" s="7">
        <f>+'MARZO 22'!F558+'FEBRERO 22'!F558+'ENERO 22'!F558</f>
        <v>77068.5</v>
      </c>
      <c r="G558" s="7">
        <f>+'MARZO 22'!G558+'FEBRERO 22'!G558+'ENERO 22'!G558</f>
        <v>0</v>
      </c>
      <c r="H558" s="7">
        <f>+'MARZO 22'!H558+'FEBRERO 22'!H558+'ENERO 22'!H558</f>
        <v>77068.5</v>
      </c>
    </row>
    <row r="559" spans="1:8" x14ac:dyDescent="0.25">
      <c r="A559" s="6" t="s">
        <v>1108</v>
      </c>
      <c r="B559" s="6" t="s">
        <v>1109</v>
      </c>
      <c r="C559" s="7">
        <f>+'MARZO 22'!C559+'FEBRERO 22'!C559+'ENERO 22'!C559</f>
        <v>3035269.8</v>
      </c>
      <c r="D559" s="7">
        <f>+'MARZO 22'!D559+'FEBRERO 22'!D559+'ENERO 22'!D559</f>
        <v>0</v>
      </c>
      <c r="E559" s="7">
        <f>+'MARZO 22'!E559+'FEBRERO 22'!E559+'ENERO 22'!E559</f>
        <v>3035269.8</v>
      </c>
      <c r="F559" s="7">
        <f>+'MARZO 22'!F559+'FEBRERO 22'!F559+'ENERO 22'!F559</f>
        <v>2268257.33</v>
      </c>
      <c r="G559" s="7">
        <f>+'MARZO 22'!G559+'FEBRERO 22'!G559+'ENERO 22'!G559</f>
        <v>0</v>
      </c>
      <c r="H559" s="7">
        <f>+'MARZO 22'!H559+'FEBRERO 22'!H559+'ENERO 22'!H559</f>
        <v>2268257.33</v>
      </c>
    </row>
    <row r="560" spans="1:8" x14ac:dyDescent="0.25">
      <c r="A560" s="6" t="s">
        <v>1110</v>
      </c>
      <c r="B560" s="6" t="s">
        <v>1111</v>
      </c>
      <c r="C560" s="7">
        <f>+'MARZO 22'!C560+'FEBRERO 22'!C560+'ENERO 22'!C560</f>
        <v>4578986.0999999996</v>
      </c>
      <c r="D560" s="7">
        <f>+'MARZO 22'!D560+'FEBRERO 22'!D560+'ENERO 22'!D560</f>
        <v>0</v>
      </c>
      <c r="E560" s="7">
        <f>+'MARZO 22'!E560+'FEBRERO 22'!E560+'ENERO 22'!E560</f>
        <v>4578986.0999999996</v>
      </c>
      <c r="F560" s="7">
        <f>+'MARZO 22'!F560+'FEBRERO 22'!F560+'ENERO 22'!F560</f>
        <v>1109786.3</v>
      </c>
      <c r="G560" s="7">
        <f>+'MARZO 22'!G560+'FEBRERO 22'!G560+'ENERO 22'!G560</f>
        <v>0</v>
      </c>
      <c r="H560" s="7">
        <f>+'MARZO 22'!H560+'FEBRERO 22'!H560+'ENERO 22'!H560</f>
        <v>1109786.3</v>
      </c>
    </row>
    <row r="561" spans="1:8" x14ac:dyDescent="0.25">
      <c r="A561" s="6" t="s">
        <v>1112</v>
      </c>
      <c r="B561" s="6" t="s">
        <v>1113</v>
      </c>
      <c r="C561" s="7">
        <f>+'MARZO 22'!C561+'FEBRERO 22'!C561+'ENERO 22'!C561</f>
        <v>1614998.0999999999</v>
      </c>
      <c r="D561" s="7">
        <f>+'MARZO 22'!D561+'FEBRERO 22'!D561+'ENERO 22'!D561</f>
        <v>0</v>
      </c>
      <c r="E561" s="7">
        <f>+'MARZO 22'!E561+'FEBRERO 22'!E561+'ENERO 22'!E561</f>
        <v>1614998.0999999999</v>
      </c>
      <c r="F561" s="7">
        <f>+'MARZO 22'!F561+'FEBRERO 22'!F561+'ENERO 22'!F561</f>
        <v>642676.05000000005</v>
      </c>
      <c r="G561" s="7">
        <f>+'MARZO 22'!G561+'FEBRERO 22'!G561+'ENERO 22'!G561</f>
        <v>0</v>
      </c>
      <c r="H561" s="7">
        <f>+'MARZO 22'!H561+'FEBRERO 22'!H561+'ENERO 22'!H561</f>
        <v>642676.05000000005</v>
      </c>
    </row>
    <row r="562" spans="1:8" x14ac:dyDescent="0.25">
      <c r="A562" s="6" t="s">
        <v>1114</v>
      </c>
      <c r="B562" s="6" t="s">
        <v>1115</v>
      </c>
      <c r="C562" s="7">
        <f>+'MARZO 22'!C562+'FEBRERO 22'!C562+'ENERO 22'!C562</f>
        <v>455752.5</v>
      </c>
      <c r="D562" s="7">
        <f>+'MARZO 22'!D562+'FEBRERO 22'!D562+'ENERO 22'!D562</f>
        <v>0</v>
      </c>
      <c r="E562" s="7">
        <f>+'MARZO 22'!E562+'FEBRERO 22'!E562+'ENERO 22'!E562</f>
        <v>455752.5</v>
      </c>
      <c r="F562" s="7">
        <f>+'MARZO 22'!F562+'FEBRERO 22'!F562+'ENERO 22'!F562</f>
        <v>57519.42</v>
      </c>
      <c r="G562" s="7">
        <f>+'MARZO 22'!G562+'FEBRERO 22'!G562+'ENERO 22'!G562</f>
        <v>0</v>
      </c>
      <c r="H562" s="7">
        <f>+'MARZO 22'!H562+'FEBRERO 22'!H562+'ENERO 22'!H562</f>
        <v>57519.42</v>
      </c>
    </row>
    <row r="563" spans="1:8" x14ac:dyDescent="0.25">
      <c r="A563" s="6" t="s">
        <v>1116</v>
      </c>
      <c r="B563" s="6" t="s">
        <v>1117</v>
      </c>
      <c r="C563" s="7">
        <f>+'MARZO 22'!C563+'FEBRERO 22'!C563+'ENERO 22'!C563</f>
        <v>3809026.5</v>
      </c>
      <c r="D563" s="7">
        <f>+'MARZO 22'!D563+'FEBRERO 22'!D563+'ENERO 22'!D563</f>
        <v>0</v>
      </c>
      <c r="E563" s="7">
        <f>+'MARZO 22'!E563+'FEBRERO 22'!E563+'ENERO 22'!E563</f>
        <v>3809026.5</v>
      </c>
      <c r="F563" s="7">
        <f>+'MARZO 22'!F563+'FEBRERO 22'!F563+'ENERO 22'!F563</f>
        <v>2733487.86</v>
      </c>
      <c r="G563" s="7">
        <f>+'MARZO 22'!G563+'FEBRERO 22'!G563+'ENERO 22'!G563</f>
        <v>0</v>
      </c>
      <c r="H563" s="7">
        <f>+'MARZO 22'!H563+'FEBRERO 22'!H563+'ENERO 22'!H563</f>
        <v>2733487.86</v>
      </c>
    </row>
    <row r="564" spans="1:8" x14ac:dyDescent="0.25">
      <c r="A564" s="6" t="s">
        <v>1118</v>
      </c>
      <c r="B564" s="6" t="s">
        <v>1119</v>
      </c>
      <c r="C564" s="7">
        <f>+'MARZO 22'!C564+'FEBRERO 22'!C564+'ENERO 22'!C564</f>
        <v>963522.29999999993</v>
      </c>
      <c r="D564" s="7">
        <f>+'MARZO 22'!D564+'FEBRERO 22'!D564+'ENERO 22'!D564</f>
        <v>0</v>
      </c>
      <c r="E564" s="7">
        <f>+'MARZO 22'!E564+'FEBRERO 22'!E564+'ENERO 22'!E564</f>
        <v>963522.29999999993</v>
      </c>
      <c r="F564" s="7">
        <f>+'MARZO 22'!F564+'FEBRERO 22'!F564+'ENERO 22'!F564</f>
        <v>258649.38</v>
      </c>
      <c r="G564" s="7">
        <f>+'MARZO 22'!G564+'FEBRERO 22'!G564+'ENERO 22'!G564</f>
        <v>0</v>
      </c>
      <c r="H564" s="7">
        <f>+'MARZO 22'!H564+'FEBRERO 22'!H564+'ENERO 22'!H564</f>
        <v>258649.38</v>
      </c>
    </row>
    <row r="565" spans="1:8" x14ac:dyDescent="0.25">
      <c r="A565" s="6" t="s">
        <v>1120</v>
      </c>
      <c r="B565" s="6" t="s">
        <v>1121</v>
      </c>
      <c r="C565" s="7">
        <f>+'MARZO 22'!C565+'FEBRERO 22'!C565+'ENERO 22'!C565</f>
        <v>12465012.600000001</v>
      </c>
      <c r="D565" s="7">
        <f>+'MARZO 22'!D565+'FEBRERO 22'!D565+'ENERO 22'!D565</f>
        <v>0</v>
      </c>
      <c r="E565" s="7">
        <f>+'MARZO 22'!E565+'FEBRERO 22'!E565+'ENERO 22'!E565</f>
        <v>12465012.600000001</v>
      </c>
      <c r="F565" s="7">
        <f>+'MARZO 22'!F565+'FEBRERO 22'!F565+'ENERO 22'!F565</f>
        <v>4335948.5999999996</v>
      </c>
      <c r="G565" s="7">
        <f>+'MARZO 22'!G565+'FEBRERO 22'!G565+'ENERO 22'!G565</f>
        <v>0</v>
      </c>
      <c r="H565" s="7">
        <f>+'MARZO 22'!H565+'FEBRERO 22'!H565+'ENERO 22'!H565</f>
        <v>4335948.5999999996</v>
      </c>
    </row>
    <row r="566" spans="1:8" x14ac:dyDescent="0.25">
      <c r="A566" s="6" t="s">
        <v>1122</v>
      </c>
      <c r="B566" s="6" t="s">
        <v>1123</v>
      </c>
      <c r="C566" s="7">
        <f>+'MARZO 22'!C566+'FEBRERO 22'!C566+'ENERO 22'!C566</f>
        <v>4728093.9000000004</v>
      </c>
      <c r="D566" s="7">
        <f>+'MARZO 22'!D566+'FEBRERO 22'!D566+'ENERO 22'!D566</f>
        <v>0</v>
      </c>
      <c r="E566" s="7">
        <f>+'MARZO 22'!E566+'FEBRERO 22'!E566+'ENERO 22'!E566</f>
        <v>4728093.9000000004</v>
      </c>
      <c r="F566" s="7">
        <f>+'MARZO 22'!F566+'FEBRERO 22'!F566+'ENERO 22'!F566</f>
        <v>1215614.49</v>
      </c>
      <c r="G566" s="7">
        <f>+'MARZO 22'!G566+'FEBRERO 22'!G566+'ENERO 22'!G566</f>
        <v>0</v>
      </c>
      <c r="H566" s="7">
        <f>+'MARZO 22'!H566+'FEBRERO 22'!H566+'ENERO 22'!H566</f>
        <v>1215614.49</v>
      </c>
    </row>
    <row r="567" spans="1:8" x14ac:dyDescent="0.25">
      <c r="A567" s="6" t="s">
        <v>1124</v>
      </c>
      <c r="B567" s="6" t="s">
        <v>1125</v>
      </c>
      <c r="C567" s="7">
        <f>+'MARZO 22'!C567+'FEBRERO 22'!C567+'ENERO 22'!C567</f>
        <v>2615502.9000000004</v>
      </c>
      <c r="D567" s="7">
        <f>+'MARZO 22'!D567+'FEBRERO 22'!D567+'ENERO 22'!D567</f>
        <v>0</v>
      </c>
      <c r="E567" s="7">
        <f>+'MARZO 22'!E567+'FEBRERO 22'!E567+'ENERO 22'!E567</f>
        <v>2615502.9000000004</v>
      </c>
      <c r="F567" s="7">
        <f>+'MARZO 22'!F567+'FEBRERO 22'!F567+'ENERO 22'!F567</f>
        <v>555269.10000000009</v>
      </c>
      <c r="G567" s="7">
        <f>+'MARZO 22'!G567+'FEBRERO 22'!G567+'ENERO 22'!G567</f>
        <v>10043</v>
      </c>
      <c r="H567" s="7">
        <f>+'MARZO 22'!H567+'FEBRERO 22'!H567+'ENERO 22'!H567</f>
        <v>545226.10000000009</v>
      </c>
    </row>
    <row r="568" spans="1:8" x14ac:dyDescent="0.25">
      <c r="A568" s="6" t="s">
        <v>1126</v>
      </c>
      <c r="B568" s="6" t="s">
        <v>1127</v>
      </c>
      <c r="C568" s="7">
        <f>+'MARZO 22'!C568+'FEBRERO 22'!C568+'ENERO 22'!C568</f>
        <v>874371.29999999993</v>
      </c>
      <c r="D568" s="7">
        <f>+'MARZO 22'!D568+'FEBRERO 22'!D568+'ENERO 22'!D568</f>
        <v>0</v>
      </c>
      <c r="E568" s="7">
        <f>+'MARZO 22'!E568+'FEBRERO 22'!E568+'ENERO 22'!E568</f>
        <v>874371.29999999993</v>
      </c>
      <c r="F568" s="7">
        <f>+'MARZO 22'!F568+'FEBRERO 22'!F568+'ENERO 22'!F568</f>
        <v>316168.80000000005</v>
      </c>
      <c r="G568" s="7">
        <f>+'MARZO 22'!G568+'FEBRERO 22'!G568+'ENERO 22'!G568</f>
        <v>0</v>
      </c>
      <c r="H568" s="7">
        <f>+'MARZO 22'!H568+'FEBRERO 22'!H568+'ENERO 22'!H568</f>
        <v>316168.80000000005</v>
      </c>
    </row>
    <row r="569" spans="1:8" x14ac:dyDescent="0.25">
      <c r="A569" s="6" t="s">
        <v>1128</v>
      </c>
      <c r="B569" s="6" t="s">
        <v>1129</v>
      </c>
      <c r="C569" s="7">
        <f>+'MARZO 22'!C569+'FEBRERO 22'!C569+'ENERO 22'!C569</f>
        <v>1290856.5</v>
      </c>
      <c r="D569" s="7">
        <f>+'MARZO 22'!D569+'FEBRERO 22'!D569+'ENERO 22'!D569</f>
        <v>0</v>
      </c>
      <c r="E569" s="7">
        <f>+'MARZO 22'!E569+'FEBRERO 22'!E569+'ENERO 22'!E569</f>
        <v>1290856.5</v>
      </c>
      <c r="F569" s="7">
        <f>+'MARZO 22'!F569+'FEBRERO 22'!F569+'ENERO 22'!F569</f>
        <v>234025.06</v>
      </c>
      <c r="G569" s="7">
        <f>+'MARZO 22'!G569+'FEBRERO 22'!G569+'ENERO 22'!G569</f>
        <v>0</v>
      </c>
      <c r="H569" s="7">
        <f>+'MARZO 22'!H569+'FEBRERO 22'!H569+'ENERO 22'!H569</f>
        <v>234025.06</v>
      </c>
    </row>
    <row r="570" spans="1:8" x14ac:dyDescent="0.25">
      <c r="A570" s="6" t="s">
        <v>1130</v>
      </c>
      <c r="B570" s="6" t="s">
        <v>1131</v>
      </c>
      <c r="C570" s="7">
        <f>+'MARZO 22'!C570+'FEBRERO 22'!C570+'ENERO 22'!C570</f>
        <v>1401634.2000000002</v>
      </c>
      <c r="D570" s="7">
        <f>+'MARZO 22'!D570+'FEBRERO 22'!D570+'ENERO 22'!D570</f>
        <v>0</v>
      </c>
      <c r="E570" s="7">
        <f>+'MARZO 22'!E570+'FEBRERO 22'!E570+'ENERO 22'!E570</f>
        <v>1401634.2000000002</v>
      </c>
      <c r="F570" s="7">
        <f>+'MARZO 22'!F570+'FEBRERO 22'!F570+'ENERO 22'!F570</f>
        <v>224626.46000000002</v>
      </c>
      <c r="G570" s="7">
        <f>+'MARZO 22'!G570+'FEBRERO 22'!G570+'ENERO 22'!G570</f>
        <v>0</v>
      </c>
      <c r="H570" s="7">
        <f>+'MARZO 22'!H570+'FEBRERO 22'!H570+'ENERO 22'!H570</f>
        <v>224626.46000000002</v>
      </c>
    </row>
    <row r="571" spans="1:8" x14ac:dyDescent="0.25">
      <c r="A571" s="6" t="s">
        <v>1132</v>
      </c>
      <c r="B571" s="6" t="s">
        <v>1133</v>
      </c>
      <c r="C571" s="7">
        <f>+'MARZO 22'!C571+'FEBRERO 22'!C571+'ENERO 22'!C571</f>
        <v>18865429.5</v>
      </c>
      <c r="D571" s="7">
        <f>+'MARZO 22'!D571+'FEBRERO 22'!D571+'ENERO 22'!D571</f>
        <v>0</v>
      </c>
      <c r="E571" s="7">
        <f>+'MARZO 22'!E571+'FEBRERO 22'!E571+'ENERO 22'!E571</f>
        <v>18865429.5</v>
      </c>
      <c r="F571" s="7">
        <f>+'MARZO 22'!F571+'FEBRERO 22'!F571+'ENERO 22'!F571</f>
        <v>8733927.9299999997</v>
      </c>
      <c r="G571" s="7">
        <f>+'MARZO 22'!G571+'FEBRERO 22'!G571+'ENERO 22'!G571</f>
        <v>0</v>
      </c>
      <c r="H571" s="7">
        <f>+'MARZO 22'!H571+'FEBRERO 22'!H571+'ENERO 22'!H571</f>
        <v>8733927.9299999997</v>
      </c>
    </row>
    <row r="572" spans="1:8" x14ac:dyDescent="0.25">
      <c r="A572" s="6" t="s">
        <v>1134</v>
      </c>
      <c r="B572" s="6" t="s">
        <v>1135</v>
      </c>
      <c r="C572" s="7">
        <f>+'MARZO 22'!C572+'FEBRERO 22'!C572+'ENERO 22'!C572</f>
        <v>2770290.5999999996</v>
      </c>
      <c r="D572" s="7">
        <f>+'MARZO 22'!D572+'FEBRERO 22'!D572+'ENERO 22'!D572</f>
        <v>0</v>
      </c>
      <c r="E572" s="7">
        <f>+'MARZO 22'!E572+'FEBRERO 22'!E572+'ENERO 22'!E572</f>
        <v>2770290.5999999996</v>
      </c>
      <c r="F572" s="7">
        <f>+'MARZO 22'!F572+'FEBRERO 22'!F572+'ENERO 22'!F572</f>
        <v>590983.76</v>
      </c>
      <c r="G572" s="7">
        <f>+'MARZO 22'!G572+'FEBRERO 22'!G572+'ENERO 22'!G572</f>
        <v>0</v>
      </c>
      <c r="H572" s="7">
        <f>+'MARZO 22'!H572+'FEBRERO 22'!H572+'ENERO 22'!H572</f>
        <v>590983.76</v>
      </c>
    </row>
    <row r="573" spans="1:8" x14ac:dyDescent="0.25">
      <c r="A573" s="6" t="s">
        <v>1136</v>
      </c>
      <c r="B573" s="6" t="s">
        <v>1137</v>
      </c>
      <c r="C573" s="7">
        <f>+'MARZO 22'!C573+'FEBRERO 22'!C573+'ENERO 22'!C573</f>
        <v>2721790.5</v>
      </c>
      <c r="D573" s="7">
        <f>+'MARZO 22'!D573+'FEBRERO 22'!D573+'ENERO 22'!D573</f>
        <v>0</v>
      </c>
      <c r="E573" s="7">
        <f>+'MARZO 22'!E573+'FEBRERO 22'!E573+'ENERO 22'!E573</f>
        <v>2721790.5</v>
      </c>
      <c r="F573" s="7">
        <f>+'MARZO 22'!F573+'FEBRERO 22'!F573+'ENERO 22'!F573</f>
        <v>635721.08000000007</v>
      </c>
      <c r="G573" s="7">
        <f>+'MARZO 22'!G573+'FEBRERO 22'!G573+'ENERO 22'!G573</f>
        <v>0</v>
      </c>
      <c r="H573" s="7">
        <f>+'MARZO 22'!H573+'FEBRERO 22'!H573+'ENERO 22'!H573</f>
        <v>635721.08000000007</v>
      </c>
    </row>
    <row r="574" spans="1:8" x14ac:dyDescent="0.25">
      <c r="A574" s="6" t="s">
        <v>1138</v>
      </c>
      <c r="B574" s="6" t="s">
        <v>1139</v>
      </c>
      <c r="C574" s="7">
        <f>+'MARZO 22'!C574+'FEBRERO 22'!C574+'ENERO 22'!C574</f>
        <v>1444119.6</v>
      </c>
      <c r="D574" s="7">
        <f>+'MARZO 22'!D574+'FEBRERO 22'!D574+'ENERO 22'!D574</f>
        <v>0</v>
      </c>
      <c r="E574" s="7">
        <f>+'MARZO 22'!E574+'FEBRERO 22'!E574+'ENERO 22'!E574</f>
        <v>1444119.6</v>
      </c>
      <c r="F574" s="7">
        <f>+'MARZO 22'!F574+'FEBRERO 22'!F574+'ENERO 22'!F574</f>
        <v>318612.43</v>
      </c>
      <c r="G574" s="7">
        <f>+'MARZO 22'!G574+'FEBRERO 22'!G574+'ENERO 22'!G574</f>
        <v>0</v>
      </c>
      <c r="H574" s="7">
        <f>+'MARZO 22'!H574+'FEBRERO 22'!H574+'ENERO 22'!H574</f>
        <v>318612.43</v>
      </c>
    </row>
    <row r="575" spans="1:8" x14ac:dyDescent="0.25">
      <c r="A575" s="6" t="s">
        <v>1140</v>
      </c>
      <c r="B575" s="6" t="s">
        <v>1141</v>
      </c>
      <c r="C575" s="7">
        <f>+'MARZO 22'!C575+'FEBRERO 22'!C575+'ENERO 22'!C575</f>
        <v>1587603</v>
      </c>
      <c r="D575" s="7">
        <f>+'MARZO 22'!D575+'FEBRERO 22'!D575+'ENERO 22'!D575</f>
        <v>0</v>
      </c>
      <c r="E575" s="7">
        <f>+'MARZO 22'!E575+'FEBRERO 22'!E575+'ENERO 22'!E575</f>
        <v>1587603</v>
      </c>
      <c r="F575" s="7">
        <f>+'MARZO 22'!F575+'FEBRERO 22'!F575+'ENERO 22'!F575</f>
        <v>273311.19</v>
      </c>
      <c r="G575" s="7">
        <f>+'MARZO 22'!G575+'FEBRERO 22'!G575+'ENERO 22'!G575</f>
        <v>0</v>
      </c>
      <c r="H575" s="7">
        <f>+'MARZO 22'!H575+'FEBRERO 22'!H575+'ENERO 22'!H575</f>
        <v>273311.19</v>
      </c>
    </row>
    <row r="576" spans="1:8" x14ac:dyDescent="0.25">
      <c r="A576" s="6" t="s">
        <v>1142</v>
      </c>
      <c r="B576" s="6" t="s">
        <v>1143</v>
      </c>
      <c r="C576" s="7">
        <f>+'MARZO 22'!C576+'FEBRERO 22'!C576+'ENERO 22'!C576</f>
        <v>8276466.8999999994</v>
      </c>
      <c r="D576" s="7">
        <f>+'MARZO 22'!D576+'FEBRERO 22'!D576+'ENERO 22'!D576</f>
        <v>0</v>
      </c>
      <c r="E576" s="7">
        <f>+'MARZO 22'!E576+'FEBRERO 22'!E576+'ENERO 22'!E576</f>
        <v>8276466.8999999994</v>
      </c>
      <c r="F576" s="7">
        <f>+'MARZO 22'!F576+'FEBRERO 22'!F576+'ENERO 22'!F576</f>
        <v>4152863.9399999995</v>
      </c>
      <c r="G576" s="7">
        <f>+'MARZO 22'!G576+'FEBRERO 22'!G576+'ENERO 22'!G576</f>
        <v>0</v>
      </c>
      <c r="H576" s="7">
        <f>+'MARZO 22'!H576+'FEBRERO 22'!H576+'ENERO 22'!H576</f>
        <v>4152863.9399999995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F10" sqref="F10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3" t="s">
        <v>1148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744053219.90000057</v>
      </c>
      <c r="D6" s="5">
        <f t="shared" ref="D6:H6" si="0">SUM(D7:D576)</f>
        <v>2912928.46</v>
      </c>
      <c r="E6" s="5">
        <f t="shared" si="0"/>
        <v>741140291.44000053</v>
      </c>
      <c r="F6" s="5">
        <f t="shared" si="0"/>
        <v>258909283.41749999</v>
      </c>
      <c r="G6" s="5">
        <f t="shared" si="0"/>
        <v>993201</v>
      </c>
      <c r="H6" s="5">
        <f t="shared" si="0"/>
        <v>257916082.41750002</v>
      </c>
    </row>
    <row r="7" spans="1:8" x14ac:dyDescent="0.25">
      <c r="A7" s="6" t="s">
        <v>4</v>
      </c>
      <c r="B7" s="6" t="s">
        <v>5</v>
      </c>
      <c r="C7" s="11">
        <v>352685.2</v>
      </c>
      <c r="D7" s="11"/>
      <c r="E7" s="7">
        <f>+C7-D7</f>
        <v>352685.2</v>
      </c>
      <c r="F7" s="11">
        <v>52694.8</v>
      </c>
      <c r="G7" s="11"/>
      <c r="H7" s="10">
        <f>+F7-G7</f>
        <v>52694.8</v>
      </c>
    </row>
    <row r="8" spans="1:8" x14ac:dyDescent="0.25">
      <c r="A8" s="6" t="s">
        <v>6</v>
      </c>
      <c r="B8" s="6" t="s">
        <v>7</v>
      </c>
      <c r="C8" s="11">
        <v>6433800.5</v>
      </c>
      <c r="D8" s="11"/>
      <c r="E8" s="7">
        <f t="shared" ref="E8:E71" si="1">+C8-D8</f>
        <v>6433800.5</v>
      </c>
      <c r="F8" s="11">
        <v>2830042.5274999999</v>
      </c>
      <c r="G8" s="11"/>
      <c r="H8" s="10">
        <f t="shared" ref="H8:H71" si="2">+F8-G8</f>
        <v>2830042.5274999999</v>
      </c>
    </row>
    <row r="9" spans="1:8" x14ac:dyDescent="0.25">
      <c r="A9" s="6" t="s">
        <v>8</v>
      </c>
      <c r="B9" s="6" t="s">
        <v>9</v>
      </c>
      <c r="C9" s="11">
        <v>799827.6</v>
      </c>
      <c r="D9" s="11"/>
      <c r="E9" s="7">
        <f t="shared" si="1"/>
        <v>799827.6</v>
      </c>
      <c r="F9" s="11">
        <v>159588.17000000001</v>
      </c>
      <c r="G9" s="11"/>
      <c r="H9" s="10">
        <f t="shared" si="2"/>
        <v>159588.17000000001</v>
      </c>
    </row>
    <row r="10" spans="1:8" x14ac:dyDescent="0.25">
      <c r="A10" s="6" t="s">
        <v>10</v>
      </c>
      <c r="B10" s="6" t="s">
        <v>11</v>
      </c>
      <c r="C10" s="11">
        <v>240357.1</v>
      </c>
      <c r="D10" s="11"/>
      <c r="E10" s="7">
        <f t="shared" si="1"/>
        <v>240357.1</v>
      </c>
      <c r="F10" s="11">
        <v>69361.64</v>
      </c>
      <c r="G10" s="11"/>
      <c r="H10" s="10">
        <f t="shared" si="2"/>
        <v>69361.64</v>
      </c>
    </row>
    <row r="11" spans="1:8" x14ac:dyDescent="0.25">
      <c r="A11" s="6" t="s">
        <v>12</v>
      </c>
      <c r="B11" s="6" t="s">
        <v>13</v>
      </c>
      <c r="C11" s="11">
        <v>1477020.2</v>
      </c>
      <c r="D11" s="11"/>
      <c r="E11" s="7">
        <f t="shared" si="1"/>
        <v>1477020.2</v>
      </c>
      <c r="F11" s="11">
        <v>956213.23</v>
      </c>
      <c r="G11" s="11"/>
      <c r="H11" s="10">
        <f t="shared" si="2"/>
        <v>956213.23</v>
      </c>
    </row>
    <row r="12" spans="1:8" x14ac:dyDescent="0.25">
      <c r="A12" s="6" t="s">
        <v>14</v>
      </c>
      <c r="B12" s="6" t="s">
        <v>15</v>
      </c>
      <c r="C12" s="11">
        <v>2761076.5</v>
      </c>
      <c r="D12" s="11"/>
      <c r="E12" s="7">
        <f t="shared" si="1"/>
        <v>2761076.5</v>
      </c>
      <c r="F12" s="11">
        <v>1282219.22</v>
      </c>
      <c r="G12" s="11"/>
      <c r="H12" s="10">
        <f t="shared" si="2"/>
        <v>1282219.22</v>
      </c>
    </row>
    <row r="13" spans="1:8" x14ac:dyDescent="0.25">
      <c r="A13" s="6" t="s">
        <v>16</v>
      </c>
      <c r="B13" s="6" t="s">
        <v>17</v>
      </c>
      <c r="C13" s="11">
        <v>912673.4</v>
      </c>
      <c r="D13" s="11"/>
      <c r="E13" s="7">
        <f t="shared" si="1"/>
        <v>912673.4</v>
      </c>
      <c r="F13" s="11">
        <v>150064.26</v>
      </c>
      <c r="G13" s="11"/>
      <c r="H13" s="10">
        <f t="shared" si="2"/>
        <v>150064.26</v>
      </c>
    </row>
    <row r="14" spans="1:8" x14ac:dyDescent="0.25">
      <c r="A14" s="6" t="s">
        <v>18</v>
      </c>
      <c r="B14" s="6" t="s">
        <v>19</v>
      </c>
      <c r="C14" s="11">
        <v>220289.3</v>
      </c>
      <c r="D14" s="11"/>
      <c r="E14" s="7">
        <f t="shared" si="1"/>
        <v>220289.3</v>
      </c>
      <c r="F14" s="11">
        <v>45990.47</v>
      </c>
      <c r="G14" s="11"/>
      <c r="H14" s="10">
        <f t="shared" si="2"/>
        <v>45990.47</v>
      </c>
    </row>
    <row r="15" spans="1:8" x14ac:dyDescent="0.25">
      <c r="A15" s="6" t="s">
        <v>20</v>
      </c>
      <c r="B15" s="6" t="s">
        <v>21</v>
      </c>
      <c r="C15" s="11">
        <v>1605371.5</v>
      </c>
      <c r="D15" s="11"/>
      <c r="E15" s="7">
        <f t="shared" si="1"/>
        <v>1605371.5</v>
      </c>
      <c r="F15" s="11">
        <v>429641.18</v>
      </c>
      <c r="G15" s="11"/>
      <c r="H15" s="10">
        <f t="shared" si="2"/>
        <v>429641.18</v>
      </c>
    </row>
    <row r="16" spans="1:8" x14ac:dyDescent="0.25">
      <c r="A16" s="6" t="s">
        <v>22</v>
      </c>
      <c r="B16" s="6" t="s">
        <v>23</v>
      </c>
      <c r="C16" s="11">
        <v>1091744.5</v>
      </c>
      <c r="D16" s="11"/>
      <c r="E16" s="7">
        <f t="shared" si="1"/>
        <v>1091744.5</v>
      </c>
      <c r="F16" s="11">
        <v>844244.61</v>
      </c>
      <c r="G16" s="11"/>
      <c r="H16" s="10">
        <f t="shared" si="2"/>
        <v>844244.61</v>
      </c>
    </row>
    <row r="17" spans="1:8" x14ac:dyDescent="0.25">
      <c r="A17" s="6" t="s">
        <v>24</v>
      </c>
      <c r="B17" s="6" t="s">
        <v>25</v>
      </c>
      <c r="C17" s="11">
        <v>339434.3</v>
      </c>
      <c r="D17" s="11"/>
      <c r="E17" s="7">
        <f t="shared" si="1"/>
        <v>339434.3</v>
      </c>
      <c r="F17" s="11">
        <v>87845.55</v>
      </c>
      <c r="G17" s="11"/>
      <c r="H17" s="10">
        <f t="shared" si="2"/>
        <v>87845.55</v>
      </c>
    </row>
    <row r="18" spans="1:8" x14ac:dyDescent="0.25">
      <c r="A18" s="6" t="s">
        <v>26</v>
      </c>
      <c r="B18" s="6" t="s">
        <v>27</v>
      </c>
      <c r="C18" s="11">
        <v>3214334</v>
      </c>
      <c r="D18" s="11"/>
      <c r="E18" s="7">
        <f t="shared" si="1"/>
        <v>3214334</v>
      </c>
      <c r="F18" s="11">
        <v>699631.54</v>
      </c>
      <c r="G18" s="11"/>
      <c r="H18" s="10">
        <f t="shared" si="2"/>
        <v>699631.54</v>
      </c>
    </row>
    <row r="19" spans="1:8" x14ac:dyDescent="0.25">
      <c r="A19" s="6" t="s">
        <v>28</v>
      </c>
      <c r="B19" s="6" t="s">
        <v>29</v>
      </c>
      <c r="C19" s="11">
        <v>426933.1</v>
      </c>
      <c r="D19" s="11"/>
      <c r="E19" s="7">
        <f t="shared" si="1"/>
        <v>426933.1</v>
      </c>
      <c r="F19" s="11">
        <v>190666.2</v>
      </c>
      <c r="G19" s="11"/>
      <c r="H19" s="10">
        <f t="shared" si="2"/>
        <v>190666.2</v>
      </c>
    </row>
    <row r="20" spans="1:8" x14ac:dyDescent="0.25">
      <c r="A20" s="6" t="s">
        <v>30</v>
      </c>
      <c r="B20" s="6" t="s">
        <v>31</v>
      </c>
      <c r="C20" s="11">
        <v>1838169.1</v>
      </c>
      <c r="D20" s="11"/>
      <c r="E20" s="7">
        <f t="shared" si="1"/>
        <v>1838169.1</v>
      </c>
      <c r="F20" s="11">
        <v>1759542.62</v>
      </c>
      <c r="G20" s="11"/>
      <c r="H20" s="10">
        <f t="shared" si="2"/>
        <v>1759542.62</v>
      </c>
    </row>
    <row r="21" spans="1:8" x14ac:dyDescent="0.25">
      <c r="A21" s="6" t="s">
        <v>32</v>
      </c>
      <c r="B21" s="6" t="s">
        <v>33</v>
      </c>
      <c r="C21" s="11">
        <v>1656607.1</v>
      </c>
      <c r="D21" s="11"/>
      <c r="E21" s="7">
        <f t="shared" si="1"/>
        <v>1656607.1</v>
      </c>
      <c r="F21" s="11">
        <v>335592.56</v>
      </c>
      <c r="G21" s="11">
        <v>10882</v>
      </c>
      <c r="H21" s="10">
        <f t="shared" si="2"/>
        <v>324710.56</v>
      </c>
    </row>
    <row r="22" spans="1:8" x14ac:dyDescent="0.25">
      <c r="A22" s="6" t="s">
        <v>34</v>
      </c>
      <c r="B22" s="6" t="s">
        <v>35</v>
      </c>
      <c r="C22" s="11">
        <v>4091975.1</v>
      </c>
      <c r="D22" s="11"/>
      <c r="E22" s="7">
        <f t="shared" si="1"/>
        <v>4091975.1</v>
      </c>
      <c r="F22" s="11">
        <v>599191.87</v>
      </c>
      <c r="G22" s="11"/>
      <c r="H22" s="10">
        <f t="shared" si="2"/>
        <v>599191.87</v>
      </c>
    </row>
    <row r="23" spans="1:8" x14ac:dyDescent="0.25">
      <c r="A23" s="6" t="s">
        <v>36</v>
      </c>
      <c r="B23" s="6" t="s">
        <v>37</v>
      </c>
      <c r="C23" s="11">
        <v>927396.3</v>
      </c>
      <c r="D23" s="11"/>
      <c r="E23" s="7">
        <f t="shared" si="1"/>
        <v>927396.3</v>
      </c>
      <c r="F23" s="11">
        <v>226004.92</v>
      </c>
      <c r="G23" s="11"/>
      <c r="H23" s="10">
        <f t="shared" si="2"/>
        <v>226004.92</v>
      </c>
    </row>
    <row r="24" spans="1:8" x14ac:dyDescent="0.25">
      <c r="A24" s="6" t="s">
        <v>38</v>
      </c>
      <c r="B24" s="6" t="s">
        <v>39</v>
      </c>
      <c r="C24" s="11">
        <v>257869.2</v>
      </c>
      <c r="D24" s="11"/>
      <c r="E24" s="7">
        <f t="shared" si="1"/>
        <v>257869.2</v>
      </c>
      <c r="F24" s="11">
        <v>47118.3</v>
      </c>
      <c r="G24" s="11"/>
      <c r="H24" s="10">
        <f t="shared" si="2"/>
        <v>47118.3</v>
      </c>
    </row>
    <row r="25" spans="1:8" x14ac:dyDescent="0.25">
      <c r="A25" s="6" t="s">
        <v>40</v>
      </c>
      <c r="B25" s="6" t="s">
        <v>41</v>
      </c>
      <c r="C25" s="11">
        <v>690818.7</v>
      </c>
      <c r="D25" s="11"/>
      <c r="E25" s="7">
        <f t="shared" si="1"/>
        <v>690818.7</v>
      </c>
      <c r="F25" s="11">
        <v>172558.24</v>
      </c>
      <c r="G25" s="11"/>
      <c r="H25" s="10">
        <f t="shared" si="2"/>
        <v>172558.24</v>
      </c>
    </row>
    <row r="26" spans="1:8" x14ac:dyDescent="0.25">
      <c r="A26" s="6" t="s">
        <v>42</v>
      </c>
      <c r="B26" s="6" t="s">
        <v>43</v>
      </c>
      <c r="C26" s="11">
        <v>1260481.8999999999</v>
      </c>
      <c r="D26" s="11"/>
      <c r="E26" s="7">
        <f t="shared" si="1"/>
        <v>1260481.8999999999</v>
      </c>
      <c r="F26" s="11">
        <v>303699.99</v>
      </c>
      <c r="G26" s="11"/>
      <c r="H26" s="10">
        <f t="shared" si="2"/>
        <v>303699.99</v>
      </c>
    </row>
    <row r="27" spans="1:8" x14ac:dyDescent="0.25">
      <c r="A27" s="6" t="s">
        <v>44</v>
      </c>
      <c r="B27" s="6" t="s">
        <v>45</v>
      </c>
      <c r="C27" s="11">
        <v>2014901.6</v>
      </c>
      <c r="D27" s="11"/>
      <c r="E27" s="7">
        <f t="shared" si="1"/>
        <v>2014901.6</v>
      </c>
      <c r="F27" s="11">
        <v>907779.13</v>
      </c>
      <c r="G27" s="11"/>
      <c r="H27" s="10">
        <f t="shared" si="2"/>
        <v>907779.13</v>
      </c>
    </row>
    <row r="28" spans="1:8" x14ac:dyDescent="0.25">
      <c r="A28" s="6" t="s">
        <v>46</v>
      </c>
      <c r="B28" s="6" t="s">
        <v>47</v>
      </c>
      <c r="C28" s="11">
        <v>268996.2</v>
      </c>
      <c r="D28" s="11"/>
      <c r="E28" s="7">
        <f t="shared" si="1"/>
        <v>268996.2</v>
      </c>
      <c r="F28" s="11">
        <v>50313.82</v>
      </c>
      <c r="G28" s="11"/>
      <c r="H28" s="10">
        <f t="shared" si="2"/>
        <v>50313.82</v>
      </c>
    </row>
    <row r="29" spans="1:8" x14ac:dyDescent="0.25">
      <c r="A29" s="6" t="s">
        <v>48</v>
      </c>
      <c r="B29" s="6" t="s">
        <v>49</v>
      </c>
      <c r="C29" s="11">
        <v>3861839.4</v>
      </c>
      <c r="D29" s="11"/>
      <c r="E29" s="7">
        <f t="shared" si="1"/>
        <v>3861839.4</v>
      </c>
      <c r="F29" s="11">
        <v>1684353.84</v>
      </c>
      <c r="G29" s="11"/>
      <c r="H29" s="10">
        <f t="shared" si="2"/>
        <v>1684353.84</v>
      </c>
    </row>
    <row r="30" spans="1:8" x14ac:dyDescent="0.25">
      <c r="A30" s="6" t="s">
        <v>50</v>
      </c>
      <c r="B30" s="6" t="s">
        <v>51</v>
      </c>
      <c r="C30" s="11">
        <v>1224835.1000000001</v>
      </c>
      <c r="D30" s="11"/>
      <c r="E30" s="7">
        <f t="shared" si="1"/>
        <v>1224835.1000000001</v>
      </c>
      <c r="F30" s="11">
        <v>228323.24</v>
      </c>
      <c r="G30" s="11"/>
      <c r="H30" s="10">
        <f t="shared" si="2"/>
        <v>228323.24</v>
      </c>
    </row>
    <row r="31" spans="1:8" x14ac:dyDescent="0.25">
      <c r="A31" s="6" t="s">
        <v>52</v>
      </c>
      <c r="B31" s="6" t="s">
        <v>53</v>
      </c>
      <c r="C31" s="11">
        <v>1565903.7</v>
      </c>
      <c r="D31" s="11"/>
      <c r="E31" s="7">
        <f t="shared" si="1"/>
        <v>1565903.7</v>
      </c>
      <c r="F31" s="11">
        <v>711536.43</v>
      </c>
      <c r="G31" s="11"/>
      <c r="H31" s="10">
        <f t="shared" si="2"/>
        <v>711536.43</v>
      </c>
    </row>
    <row r="32" spans="1:8" x14ac:dyDescent="0.25">
      <c r="A32" s="6" t="s">
        <v>54</v>
      </c>
      <c r="B32" s="6" t="s">
        <v>55</v>
      </c>
      <c r="C32" s="11">
        <v>1766897.2</v>
      </c>
      <c r="D32" s="11"/>
      <c r="E32" s="7">
        <f t="shared" si="1"/>
        <v>1766897.2</v>
      </c>
      <c r="F32" s="11">
        <v>566108.81000000006</v>
      </c>
      <c r="G32" s="11"/>
      <c r="H32" s="10">
        <f t="shared" si="2"/>
        <v>566108.81000000006</v>
      </c>
    </row>
    <row r="33" spans="1:8" x14ac:dyDescent="0.25">
      <c r="A33" s="6" t="s">
        <v>56</v>
      </c>
      <c r="B33" s="6" t="s">
        <v>57</v>
      </c>
      <c r="C33" s="11">
        <v>756886.6</v>
      </c>
      <c r="D33" s="11"/>
      <c r="E33" s="7">
        <f t="shared" si="1"/>
        <v>756886.6</v>
      </c>
      <c r="F33" s="11">
        <v>136530.28</v>
      </c>
      <c r="G33" s="11"/>
      <c r="H33" s="10">
        <f t="shared" si="2"/>
        <v>136530.28</v>
      </c>
    </row>
    <row r="34" spans="1:8" x14ac:dyDescent="0.25">
      <c r="A34" s="6" t="s">
        <v>58</v>
      </c>
      <c r="B34" s="6" t="s">
        <v>59</v>
      </c>
      <c r="C34" s="11">
        <v>2992234.1</v>
      </c>
      <c r="D34" s="11"/>
      <c r="E34" s="7">
        <f t="shared" si="1"/>
        <v>2992234.1</v>
      </c>
      <c r="F34" s="11">
        <v>1450391.44</v>
      </c>
      <c r="G34" s="11"/>
      <c r="H34" s="10">
        <f t="shared" si="2"/>
        <v>1450391.44</v>
      </c>
    </row>
    <row r="35" spans="1:8" x14ac:dyDescent="0.25">
      <c r="A35" s="6" t="s">
        <v>60</v>
      </c>
      <c r="B35" s="6" t="s">
        <v>61</v>
      </c>
      <c r="C35" s="11">
        <v>1875949.2</v>
      </c>
      <c r="D35" s="11"/>
      <c r="E35" s="7">
        <f t="shared" si="1"/>
        <v>1875949.2</v>
      </c>
      <c r="F35" s="11">
        <v>264100.57</v>
      </c>
      <c r="G35" s="11"/>
      <c r="H35" s="10">
        <f t="shared" si="2"/>
        <v>264100.57</v>
      </c>
    </row>
    <row r="36" spans="1:8" x14ac:dyDescent="0.25">
      <c r="A36" s="6" t="s">
        <v>62</v>
      </c>
      <c r="B36" s="6" t="s">
        <v>63</v>
      </c>
      <c r="C36" s="11">
        <v>614864.19999999995</v>
      </c>
      <c r="D36" s="11"/>
      <c r="E36" s="7">
        <f t="shared" si="1"/>
        <v>614864.19999999995</v>
      </c>
      <c r="F36" s="11">
        <v>546998.32999999996</v>
      </c>
      <c r="G36" s="11"/>
      <c r="H36" s="10">
        <f t="shared" si="2"/>
        <v>546998.32999999996</v>
      </c>
    </row>
    <row r="37" spans="1:8" x14ac:dyDescent="0.25">
      <c r="A37" s="6" t="s">
        <v>64</v>
      </c>
      <c r="B37" s="6" t="s">
        <v>65</v>
      </c>
      <c r="C37" s="11">
        <v>2011509.3</v>
      </c>
      <c r="D37" s="11"/>
      <c r="E37" s="7">
        <f t="shared" si="1"/>
        <v>2011509.3</v>
      </c>
      <c r="F37" s="11">
        <v>450192.78</v>
      </c>
      <c r="G37" s="11"/>
      <c r="H37" s="10">
        <f t="shared" si="2"/>
        <v>450192.78</v>
      </c>
    </row>
    <row r="38" spans="1:8" x14ac:dyDescent="0.25">
      <c r="A38" s="6" t="s">
        <v>66</v>
      </c>
      <c r="B38" s="6" t="s">
        <v>67</v>
      </c>
      <c r="C38" s="11">
        <v>290496.8</v>
      </c>
      <c r="D38" s="11"/>
      <c r="E38" s="7">
        <f t="shared" si="1"/>
        <v>290496.8</v>
      </c>
      <c r="F38" s="11">
        <v>67481.919999999998</v>
      </c>
      <c r="G38" s="11"/>
      <c r="H38" s="10">
        <f t="shared" si="2"/>
        <v>67481.919999999998</v>
      </c>
    </row>
    <row r="39" spans="1:8" x14ac:dyDescent="0.25">
      <c r="A39" s="6" t="s">
        <v>68</v>
      </c>
      <c r="B39" s="6" t="s">
        <v>69</v>
      </c>
      <c r="C39" s="11">
        <v>294648.2</v>
      </c>
      <c r="D39" s="11"/>
      <c r="E39" s="7">
        <f t="shared" si="1"/>
        <v>294648.2</v>
      </c>
      <c r="F39" s="11">
        <v>183523.27</v>
      </c>
      <c r="G39" s="11"/>
      <c r="H39" s="10">
        <f t="shared" si="2"/>
        <v>183523.27</v>
      </c>
    </row>
    <row r="40" spans="1:8" x14ac:dyDescent="0.25">
      <c r="A40" s="6" t="s">
        <v>70</v>
      </c>
      <c r="B40" s="6" t="s">
        <v>71</v>
      </c>
      <c r="C40" s="11">
        <v>254324</v>
      </c>
      <c r="D40" s="11"/>
      <c r="E40" s="7">
        <f t="shared" si="1"/>
        <v>254324</v>
      </c>
      <c r="F40" s="11">
        <v>80702.62</v>
      </c>
      <c r="G40" s="11"/>
      <c r="H40" s="10">
        <f t="shared" si="2"/>
        <v>80702.62</v>
      </c>
    </row>
    <row r="41" spans="1:8" x14ac:dyDescent="0.25">
      <c r="A41" s="6" t="s">
        <v>72</v>
      </c>
      <c r="B41" s="6" t="s">
        <v>73</v>
      </c>
      <c r="C41" s="11">
        <v>482653.4</v>
      </c>
      <c r="D41" s="11"/>
      <c r="E41" s="7">
        <f t="shared" si="1"/>
        <v>482653.4</v>
      </c>
      <c r="F41" s="11">
        <v>41165.85</v>
      </c>
      <c r="G41" s="11"/>
      <c r="H41" s="10">
        <f t="shared" si="2"/>
        <v>41165.85</v>
      </c>
    </row>
    <row r="42" spans="1:8" x14ac:dyDescent="0.25">
      <c r="A42" s="6" t="s">
        <v>74</v>
      </c>
      <c r="B42" s="6" t="s">
        <v>75</v>
      </c>
      <c r="C42" s="11">
        <v>1105679.5</v>
      </c>
      <c r="D42" s="11"/>
      <c r="E42" s="7">
        <f t="shared" si="1"/>
        <v>1105679.5</v>
      </c>
      <c r="F42" s="11">
        <v>329326.83</v>
      </c>
      <c r="G42" s="11"/>
      <c r="H42" s="10">
        <f t="shared" si="2"/>
        <v>329326.83</v>
      </c>
    </row>
    <row r="43" spans="1:8" x14ac:dyDescent="0.25">
      <c r="A43" s="6" t="s">
        <v>76</v>
      </c>
      <c r="B43" s="6" t="s">
        <v>77</v>
      </c>
      <c r="C43" s="11">
        <v>1388009.9</v>
      </c>
      <c r="D43" s="11"/>
      <c r="E43" s="7">
        <f t="shared" si="1"/>
        <v>1388009.9</v>
      </c>
      <c r="F43" s="11">
        <v>277195.95</v>
      </c>
      <c r="G43" s="11"/>
      <c r="H43" s="10">
        <f t="shared" si="2"/>
        <v>277195.95</v>
      </c>
    </row>
    <row r="44" spans="1:8" x14ac:dyDescent="0.25">
      <c r="A44" s="6" t="s">
        <v>78</v>
      </c>
      <c r="B44" s="6" t="s">
        <v>79</v>
      </c>
      <c r="C44" s="11">
        <v>619501.6</v>
      </c>
      <c r="D44" s="11"/>
      <c r="E44" s="7">
        <f t="shared" si="1"/>
        <v>619501.6</v>
      </c>
      <c r="F44" s="11">
        <v>118109.03</v>
      </c>
      <c r="G44" s="11"/>
      <c r="H44" s="10">
        <f t="shared" si="2"/>
        <v>118109.03</v>
      </c>
    </row>
    <row r="45" spans="1:8" x14ac:dyDescent="0.25">
      <c r="A45" s="6" t="s">
        <v>80</v>
      </c>
      <c r="B45" s="6" t="s">
        <v>81</v>
      </c>
      <c r="C45" s="11">
        <v>5916812.0999999996</v>
      </c>
      <c r="D45" s="11"/>
      <c r="E45" s="7">
        <f t="shared" si="1"/>
        <v>5916812.0999999996</v>
      </c>
      <c r="F45" s="11">
        <v>4906882.0199999996</v>
      </c>
      <c r="G45" s="11"/>
      <c r="H45" s="10">
        <f t="shared" si="2"/>
        <v>4906882.0199999996</v>
      </c>
    </row>
    <row r="46" spans="1:8" x14ac:dyDescent="0.25">
      <c r="A46" s="6" t="s">
        <v>82</v>
      </c>
      <c r="B46" s="6" t="s">
        <v>83</v>
      </c>
      <c r="C46" s="11">
        <v>2685628.3</v>
      </c>
      <c r="D46" s="11"/>
      <c r="E46" s="7">
        <f t="shared" si="1"/>
        <v>2685628.3</v>
      </c>
      <c r="F46" s="11">
        <v>400066.93</v>
      </c>
      <c r="G46" s="11"/>
      <c r="H46" s="10">
        <f t="shared" si="2"/>
        <v>400066.93</v>
      </c>
    </row>
    <row r="47" spans="1:8" x14ac:dyDescent="0.25">
      <c r="A47" s="6" t="s">
        <v>84</v>
      </c>
      <c r="B47" s="6" t="s">
        <v>85</v>
      </c>
      <c r="C47" s="11">
        <v>8558631.5</v>
      </c>
      <c r="D47" s="11"/>
      <c r="E47" s="7">
        <f t="shared" si="1"/>
        <v>8558631.5</v>
      </c>
      <c r="F47" s="11">
        <v>1986863.34</v>
      </c>
      <c r="G47" s="11"/>
      <c r="H47" s="10">
        <f t="shared" si="2"/>
        <v>1986863.34</v>
      </c>
    </row>
    <row r="48" spans="1:8" x14ac:dyDescent="0.25">
      <c r="A48" s="6" t="s">
        <v>86</v>
      </c>
      <c r="B48" s="6" t="s">
        <v>87</v>
      </c>
      <c r="C48" s="11">
        <v>1204250.1000000001</v>
      </c>
      <c r="D48" s="11"/>
      <c r="E48" s="7">
        <f t="shared" si="1"/>
        <v>1204250.1000000001</v>
      </c>
      <c r="F48" s="11">
        <v>525381.56000000006</v>
      </c>
      <c r="G48" s="11"/>
      <c r="H48" s="10">
        <f t="shared" si="2"/>
        <v>525381.56000000006</v>
      </c>
    </row>
    <row r="49" spans="1:8" x14ac:dyDescent="0.25">
      <c r="A49" s="6" t="s">
        <v>88</v>
      </c>
      <c r="B49" s="6" t="s">
        <v>89</v>
      </c>
      <c r="C49" s="11">
        <v>10148143</v>
      </c>
      <c r="D49" s="11"/>
      <c r="E49" s="7">
        <f t="shared" si="1"/>
        <v>10148143</v>
      </c>
      <c r="F49" s="11">
        <v>7115990.8399999999</v>
      </c>
      <c r="G49" s="11"/>
      <c r="H49" s="10">
        <f t="shared" si="2"/>
        <v>7115990.8399999999</v>
      </c>
    </row>
    <row r="50" spans="1:8" x14ac:dyDescent="0.25">
      <c r="A50" s="6" t="s">
        <v>90</v>
      </c>
      <c r="B50" s="6" t="s">
        <v>91</v>
      </c>
      <c r="C50" s="11">
        <v>4895650.2</v>
      </c>
      <c r="D50" s="11"/>
      <c r="E50" s="7">
        <f t="shared" si="1"/>
        <v>4895650.2</v>
      </c>
      <c r="F50" s="11">
        <v>2564814.38</v>
      </c>
      <c r="G50" s="11"/>
      <c r="H50" s="10">
        <f t="shared" si="2"/>
        <v>2564814.38</v>
      </c>
    </row>
    <row r="51" spans="1:8" x14ac:dyDescent="0.25">
      <c r="A51" s="6" t="s">
        <v>92</v>
      </c>
      <c r="B51" s="6" t="s">
        <v>93</v>
      </c>
      <c r="C51" s="11">
        <v>637783.1</v>
      </c>
      <c r="D51" s="11"/>
      <c r="E51" s="7">
        <f t="shared" si="1"/>
        <v>637783.1</v>
      </c>
      <c r="F51" s="11">
        <v>494240.87</v>
      </c>
      <c r="G51" s="11">
        <v>4435</v>
      </c>
      <c r="H51" s="10">
        <f t="shared" si="2"/>
        <v>489805.87</v>
      </c>
    </row>
    <row r="52" spans="1:8" x14ac:dyDescent="0.25">
      <c r="A52" s="6" t="s">
        <v>94</v>
      </c>
      <c r="B52" s="6" t="s">
        <v>95</v>
      </c>
      <c r="C52" s="11">
        <v>792360.4</v>
      </c>
      <c r="D52" s="11"/>
      <c r="E52" s="7">
        <f t="shared" si="1"/>
        <v>792360.4</v>
      </c>
      <c r="F52" s="11">
        <v>184400.47</v>
      </c>
      <c r="G52" s="11"/>
      <c r="H52" s="10">
        <f t="shared" si="2"/>
        <v>184400.47</v>
      </c>
    </row>
    <row r="53" spans="1:8" x14ac:dyDescent="0.25">
      <c r="A53" s="6" t="s">
        <v>96</v>
      </c>
      <c r="B53" s="6" t="s">
        <v>97</v>
      </c>
      <c r="C53" s="11">
        <v>132690.29999999999</v>
      </c>
      <c r="D53" s="11"/>
      <c r="E53" s="7">
        <f t="shared" si="1"/>
        <v>132690.29999999999</v>
      </c>
      <c r="F53" s="11">
        <v>5075.25</v>
      </c>
      <c r="G53" s="11"/>
      <c r="H53" s="10">
        <f t="shared" si="2"/>
        <v>5075.25</v>
      </c>
    </row>
    <row r="54" spans="1:8" x14ac:dyDescent="0.25">
      <c r="A54" s="6" t="s">
        <v>98</v>
      </c>
      <c r="B54" s="6" t="s">
        <v>99</v>
      </c>
      <c r="C54" s="11">
        <v>487292.8</v>
      </c>
      <c r="D54" s="11"/>
      <c r="E54" s="7">
        <f t="shared" si="1"/>
        <v>487292.8</v>
      </c>
      <c r="F54" s="11">
        <v>89787.93</v>
      </c>
      <c r="G54" s="11"/>
      <c r="H54" s="10">
        <f t="shared" si="2"/>
        <v>89787.93</v>
      </c>
    </row>
    <row r="55" spans="1:8" x14ac:dyDescent="0.25">
      <c r="A55" s="6" t="s">
        <v>100</v>
      </c>
      <c r="B55" s="6" t="s">
        <v>101</v>
      </c>
      <c r="C55" s="11">
        <v>281831</v>
      </c>
      <c r="D55" s="11"/>
      <c r="E55" s="7">
        <f t="shared" si="1"/>
        <v>281831</v>
      </c>
      <c r="F55" s="11">
        <v>74186.259999999995</v>
      </c>
      <c r="G55" s="11"/>
      <c r="H55" s="10">
        <f t="shared" si="2"/>
        <v>74186.259999999995</v>
      </c>
    </row>
    <row r="56" spans="1:8" x14ac:dyDescent="0.25">
      <c r="A56" s="6" t="s">
        <v>102</v>
      </c>
      <c r="B56" s="6" t="s">
        <v>103</v>
      </c>
      <c r="C56" s="11">
        <v>1178634.3</v>
      </c>
      <c r="D56" s="11"/>
      <c r="E56" s="7">
        <f t="shared" si="1"/>
        <v>1178634.3</v>
      </c>
      <c r="F56" s="11">
        <v>234964.92</v>
      </c>
      <c r="G56" s="11"/>
      <c r="H56" s="10">
        <f t="shared" si="2"/>
        <v>234964.92</v>
      </c>
    </row>
    <row r="57" spans="1:8" x14ac:dyDescent="0.25">
      <c r="A57" s="6" t="s">
        <v>104</v>
      </c>
      <c r="B57" s="6" t="s">
        <v>105</v>
      </c>
      <c r="C57" s="11">
        <v>1576591.5</v>
      </c>
      <c r="D57" s="11"/>
      <c r="E57" s="7">
        <f t="shared" si="1"/>
        <v>1576591.5</v>
      </c>
      <c r="F57" s="11">
        <v>298499.43</v>
      </c>
      <c r="G57" s="11"/>
      <c r="H57" s="10">
        <f t="shared" si="2"/>
        <v>298499.43</v>
      </c>
    </row>
    <row r="58" spans="1:8" x14ac:dyDescent="0.25">
      <c r="A58" s="6" t="s">
        <v>106</v>
      </c>
      <c r="B58" s="6" t="s">
        <v>107</v>
      </c>
      <c r="C58" s="11">
        <v>1041232.5</v>
      </c>
      <c r="D58" s="11"/>
      <c r="E58" s="7">
        <f t="shared" si="1"/>
        <v>1041232.5</v>
      </c>
      <c r="F58" s="11">
        <v>375693.24</v>
      </c>
      <c r="G58" s="11"/>
      <c r="H58" s="10">
        <f t="shared" si="2"/>
        <v>375693.24</v>
      </c>
    </row>
    <row r="59" spans="1:8" x14ac:dyDescent="0.25">
      <c r="A59" s="6" t="s">
        <v>108</v>
      </c>
      <c r="B59" s="6" t="s">
        <v>109</v>
      </c>
      <c r="C59" s="11">
        <v>262700</v>
      </c>
      <c r="D59" s="11"/>
      <c r="E59" s="7">
        <f t="shared" si="1"/>
        <v>262700</v>
      </c>
      <c r="F59" s="11">
        <v>81266.53</v>
      </c>
      <c r="G59" s="11"/>
      <c r="H59" s="10">
        <f t="shared" si="2"/>
        <v>81266.53</v>
      </c>
    </row>
    <row r="60" spans="1:8" x14ac:dyDescent="0.25">
      <c r="A60" s="6" t="s">
        <v>110</v>
      </c>
      <c r="B60" s="6" t="s">
        <v>111</v>
      </c>
      <c r="C60" s="11">
        <v>141241.9</v>
      </c>
      <c r="D60" s="11"/>
      <c r="E60" s="7">
        <f t="shared" si="1"/>
        <v>141241.9</v>
      </c>
      <c r="F60" s="11">
        <v>25313.55</v>
      </c>
      <c r="G60" s="11"/>
      <c r="H60" s="10">
        <f t="shared" si="2"/>
        <v>25313.55</v>
      </c>
    </row>
    <row r="61" spans="1:8" x14ac:dyDescent="0.25">
      <c r="A61" s="6" t="s">
        <v>112</v>
      </c>
      <c r="B61" s="6" t="s">
        <v>113</v>
      </c>
      <c r="C61" s="11">
        <v>491214.5</v>
      </c>
      <c r="D61" s="11"/>
      <c r="E61" s="7">
        <f t="shared" si="1"/>
        <v>491214.5</v>
      </c>
      <c r="F61" s="11">
        <v>234275.69</v>
      </c>
      <c r="G61" s="11"/>
      <c r="H61" s="10">
        <f t="shared" si="2"/>
        <v>234275.69</v>
      </c>
    </row>
    <row r="62" spans="1:8" x14ac:dyDescent="0.25">
      <c r="A62" s="6" t="s">
        <v>114</v>
      </c>
      <c r="B62" s="6" t="s">
        <v>115</v>
      </c>
      <c r="C62" s="11">
        <v>250596.7</v>
      </c>
      <c r="D62" s="11"/>
      <c r="E62" s="7">
        <f t="shared" si="1"/>
        <v>250596.7</v>
      </c>
      <c r="F62" s="11">
        <v>90602.47</v>
      </c>
      <c r="G62" s="11"/>
      <c r="H62" s="10">
        <f t="shared" si="2"/>
        <v>90602.47</v>
      </c>
    </row>
    <row r="63" spans="1:8" x14ac:dyDescent="0.25">
      <c r="A63" s="6" t="s">
        <v>116</v>
      </c>
      <c r="B63" s="6" t="s">
        <v>117</v>
      </c>
      <c r="C63" s="11">
        <v>4763701.3</v>
      </c>
      <c r="D63" s="11"/>
      <c r="E63" s="7">
        <f t="shared" si="1"/>
        <v>4763701.3</v>
      </c>
      <c r="F63" s="11">
        <v>2392444.12</v>
      </c>
      <c r="G63" s="11"/>
      <c r="H63" s="10">
        <f t="shared" si="2"/>
        <v>2392444.12</v>
      </c>
    </row>
    <row r="64" spans="1:8" x14ac:dyDescent="0.25">
      <c r="A64" s="6" t="s">
        <v>118</v>
      </c>
      <c r="B64" s="6" t="s">
        <v>119</v>
      </c>
      <c r="C64" s="11">
        <v>3910927.4</v>
      </c>
      <c r="D64" s="11">
        <v>930307.26</v>
      </c>
      <c r="E64" s="7">
        <f t="shared" si="1"/>
        <v>2980620.1399999997</v>
      </c>
      <c r="F64" s="11">
        <v>797126.31</v>
      </c>
      <c r="G64" s="11"/>
      <c r="H64" s="10">
        <f t="shared" si="2"/>
        <v>797126.31</v>
      </c>
    </row>
    <row r="65" spans="1:8" x14ac:dyDescent="0.25">
      <c r="A65" s="6" t="s">
        <v>120</v>
      </c>
      <c r="B65" s="6" t="s">
        <v>121</v>
      </c>
      <c r="C65" s="11">
        <v>7321515.2000000002</v>
      </c>
      <c r="D65" s="11"/>
      <c r="E65" s="7">
        <f t="shared" si="1"/>
        <v>7321515.2000000002</v>
      </c>
      <c r="F65" s="11">
        <v>3156362.06</v>
      </c>
      <c r="G65" s="11">
        <v>154550</v>
      </c>
      <c r="H65" s="10">
        <f t="shared" si="2"/>
        <v>3001812.06</v>
      </c>
    </row>
    <row r="66" spans="1:8" x14ac:dyDescent="0.25">
      <c r="A66" s="6" t="s">
        <v>122</v>
      </c>
      <c r="B66" s="6" t="s">
        <v>123</v>
      </c>
      <c r="C66" s="11">
        <v>811176.4</v>
      </c>
      <c r="D66" s="11"/>
      <c r="E66" s="7">
        <f t="shared" si="1"/>
        <v>811176.4</v>
      </c>
      <c r="F66" s="11">
        <v>155828.73000000001</v>
      </c>
      <c r="G66" s="11"/>
      <c r="H66" s="10">
        <f t="shared" si="2"/>
        <v>155828.73000000001</v>
      </c>
    </row>
    <row r="67" spans="1:8" x14ac:dyDescent="0.25">
      <c r="A67" s="6" t="s">
        <v>124</v>
      </c>
      <c r="B67" s="6" t="s">
        <v>125</v>
      </c>
      <c r="C67" s="11">
        <v>745818.9</v>
      </c>
      <c r="D67" s="11"/>
      <c r="E67" s="7">
        <f t="shared" si="1"/>
        <v>745818.9</v>
      </c>
      <c r="F67" s="11">
        <v>181267.6</v>
      </c>
      <c r="G67" s="11"/>
      <c r="H67" s="10">
        <f t="shared" si="2"/>
        <v>181267.6</v>
      </c>
    </row>
    <row r="68" spans="1:8" x14ac:dyDescent="0.25">
      <c r="A68" s="6" t="s">
        <v>126</v>
      </c>
      <c r="B68" s="6" t="s">
        <v>127</v>
      </c>
      <c r="C68" s="11">
        <v>134888.20000000001</v>
      </c>
      <c r="D68" s="11"/>
      <c r="E68" s="7">
        <f t="shared" si="1"/>
        <v>134888.20000000001</v>
      </c>
      <c r="F68" s="11">
        <v>31203.34</v>
      </c>
      <c r="G68" s="11"/>
      <c r="H68" s="10">
        <f t="shared" si="2"/>
        <v>31203.34</v>
      </c>
    </row>
    <row r="69" spans="1:8" x14ac:dyDescent="0.25">
      <c r="A69" s="6" t="s">
        <v>128</v>
      </c>
      <c r="B69" s="6" t="s">
        <v>129</v>
      </c>
      <c r="C69" s="11">
        <v>321197.40000000002</v>
      </c>
      <c r="D69" s="11"/>
      <c r="E69" s="7">
        <f t="shared" si="1"/>
        <v>321197.40000000002</v>
      </c>
      <c r="F69" s="11">
        <v>268987.84000000003</v>
      </c>
      <c r="G69" s="11"/>
      <c r="H69" s="10">
        <f t="shared" si="2"/>
        <v>268987.84000000003</v>
      </c>
    </row>
    <row r="70" spans="1:8" x14ac:dyDescent="0.25">
      <c r="A70" s="6" t="s">
        <v>130</v>
      </c>
      <c r="B70" s="6" t="s">
        <v>131</v>
      </c>
      <c r="C70" s="11">
        <v>1599813.7</v>
      </c>
      <c r="D70" s="11"/>
      <c r="E70" s="7">
        <f t="shared" si="1"/>
        <v>1599813.7</v>
      </c>
      <c r="F70" s="11">
        <v>532211.19999999995</v>
      </c>
      <c r="G70" s="11"/>
      <c r="H70" s="10">
        <f t="shared" si="2"/>
        <v>532211.19999999995</v>
      </c>
    </row>
    <row r="71" spans="1:8" x14ac:dyDescent="0.25">
      <c r="A71" s="6" t="s">
        <v>132</v>
      </c>
      <c r="B71" s="6" t="s">
        <v>133</v>
      </c>
      <c r="C71" s="11">
        <v>362546.2</v>
      </c>
      <c r="D71" s="11"/>
      <c r="E71" s="7">
        <f t="shared" si="1"/>
        <v>362546.2</v>
      </c>
      <c r="F71" s="11">
        <v>67607.240000000005</v>
      </c>
      <c r="G71" s="11"/>
      <c r="H71" s="10">
        <f t="shared" si="2"/>
        <v>67607.240000000005</v>
      </c>
    </row>
    <row r="72" spans="1:8" x14ac:dyDescent="0.25">
      <c r="A72" s="6" t="s">
        <v>134</v>
      </c>
      <c r="B72" s="6" t="s">
        <v>135</v>
      </c>
      <c r="C72" s="11">
        <v>926705.2</v>
      </c>
      <c r="D72" s="11"/>
      <c r="E72" s="7">
        <f t="shared" ref="E72:E135" si="3">+C72-D72</f>
        <v>926705.2</v>
      </c>
      <c r="F72" s="11">
        <v>334715.36</v>
      </c>
      <c r="G72" s="11"/>
      <c r="H72" s="10">
        <f t="shared" ref="H72:H135" si="4">+F72-G72</f>
        <v>334715.36</v>
      </c>
    </row>
    <row r="73" spans="1:8" x14ac:dyDescent="0.25">
      <c r="A73" s="6" t="s">
        <v>136</v>
      </c>
      <c r="B73" s="6" t="s">
        <v>137</v>
      </c>
      <c r="C73" s="11">
        <v>15452216.300000001</v>
      </c>
      <c r="D73" s="11"/>
      <c r="E73" s="7">
        <f t="shared" si="3"/>
        <v>15452216.300000001</v>
      </c>
      <c r="F73" s="11">
        <v>16977311.77</v>
      </c>
      <c r="G73" s="11"/>
      <c r="H73" s="10">
        <f t="shared" si="4"/>
        <v>16977311.77</v>
      </c>
    </row>
    <row r="74" spans="1:8" x14ac:dyDescent="0.25">
      <c r="A74" s="6" t="s">
        <v>138</v>
      </c>
      <c r="B74" s="6" t="s">
        <v>139</v>
      </c>
      <c r="C74" s="11">
        <v>2966929.8</v>
      </c>
      <c r="D74" s="11"/>
      <c r="E74" s="7">
        <f t="shared" si="3"/>
        <v>2966929.8</v>
      </c>
      <c r="F74" s="11">
        <v>1488173.8</v>
      </c>
      <c r="G74" s="11"/>
      <c r="H74" s="10">
        <f t="shared" si="4"/>
        <v>1488173.8</v>
      </c>
    </row>
    <row r="75" spans="1:8" x14ac:dyDescent="0.25">
      <c r="A75" s="6" t="s">
        <v>140</v>
      </c>
      <c r="B75" s="6" t="s">
        <v>141</v>
      </c>
      <c r="C75" s="11">
        <v>614932.9</v>
      </c>
      <c r="D75" s="11"/>
      <c r="E75" s="7">
        <f t="shared" si="3"/>
        <v>614932.9</v>
      </c>
      <c r="F75" s="11">
        <v>191230.11</v>
      </c>
      <c r="G75" s="11"/>
      <c r="H75" s="10">
        <f t="shared" si="4"/>
        <v>191230.11</v>
      </c>
    </row>
    <row r="76" spans="1:8" x14ac:dyDescent="0.25">
      <c r="A76" s="6" t="s">
        <v>142</v>
      </c>
      <c r="B76" s="6" t="s">
        <v>143</v>
      </c>
      <c r="C76" s="11">
        <v>1767431.7</v>
      </c>
      <c r="D76" s="11"/>
      <c r="E76" s="7">
        <f t="shared" si="3"/>
        <v>1767431.7</v>
      </c>
      <c r="F76" s="11">
        <v>402009.31</v>
      </c>
      <c r="G76" s="11"/>
      <c r="H76" s="10">
        <f t="shared" si="4"/>
        <v>402009.31</v>
      </c>
    </row>
    <row r="77" spans="1:8" x14ac:dyDescent="0.25">
      <c r="A77" s="6" t="s">
        <v>144</v>
      </c>
      <c r="B77" s="6" t="s">
        <v>145</v>
      </c>
      <c r="C77" s="11">
        <v>964421.3</v>
      </c>
      <c r="D77" s="11">
        <v>238563.89</v>
      </c>
      <c r="E77" s="7">
        <f t="shared" si="3"/>
        <v>725857.41</v>
      </c>
      <c r="F77" s="11">
        <v>203949.55</v>
      </c>
      <c r="G77" s="11"/>
      <c r="H77" s="10">
        <f t="shared" si="4"/>
        <v>203949.55</v>
      </c>
    </row>
    <row r="78" spans="1:8" x14ac:dyDescent="0.25">
      <c r="A78" s="6" t="s">
        <v>146</v>
      </c>
      <c r="B78" s="6" t="s">
        <v>147</v>
      </c>
      <c r="C78" s="11">
        <v>1491746.8</v>
      </c>
      <c r="D78" s="11"/>
      <c r="E78" s="7">
        <f t="shared" si="3"/>
        <v>1491746.8</v>
      </c>
      <c r="F78" s="11">
        <v>504955.27</v>
      </c>
      <c r="G78" s="11"/>
      <c r="H78" s="10">
        <f t="shared" si="4"/>
        <v>504955.27</v>
      </c>
    </row>
    <row r="79" spans="1:8" x14ac:dyDescent="0.25">
      <c r="A79" s="6" t="s">
        <v>148</v>
      </c>
      <c r="B79" s="6" t="s">
        <v>149</v>
      </c>
      <c r="C79" s="11">
        <v>5972886.2000000002</v>
      </c>
      <c r="D79" s="11"/>
      <c r="E79" s="7">
        <f t="shared" si="3"/>
        <v>5972886.2000000002</v>
      </c>
      <c r="F79" s="11">
        <v>2171201.15</v>
      </c>
      <c r="G79" s="11"/>
      <c r="H79" s="10">
        <f t="shared" si="4"/>
        <v>2171201.15</v>
      </c>
    </row>
    <row r="80" spans="1:8" x14ac:dyDescent="0.25">
      <c r="A80" s="6" t="s">
        <v>150</v>
      </c>
      <c r="B80" s="6" t="s">
        <v>151</v>
      </c>
      <c r="C80" s="11">
        <v>220535.9</v>
      </c>
      <c r="D80" s="11"/>
      <c r="E80" s="7">
        <f t="shared" si="3"/>
        <v>220535.9</v>
      </c>
      <c r="F80" s="11">
        <v>28571.73</v>
      </c>
      <c r="G80" s="11"/>
      <c r="H80" s="10">
        <f t="shared" si="4"/>
        <v>28571.73</v>
      </c>
    </row>
    <row r="81" spans="1:8" x14ac:dyDescent="0.25">
      <c r="A81" s="6" t="s">
        <v>152</v>
      </c>
      <c r="B81" s="6" t="s">
        <v>153</v>
      </c>
      <c r="C81" s="11">
        <v>417994.3</v>
      </c>
      <c r="D81" s="11"/>
      <c r="E81" s="7">
        <f t="shared" si="3"/>
        <v>417994.3</v>
      </c>
      <c r="F81" s="11">
        <v>166668.45000000001</v>
      </c>
      <c r="G81" s="11"/>
      <c r="H81" s="10">
        <f t="shared" si="4"/>
        <v>166668.45000000001</v>
      </c>
    </row>
    <row r="82" spans="1:8" x14ac:dyDescent="0.25">
      <c r="A82" s="6" t="s">
        <v>154</v>
      </c>
      <c r="B82" s="6" t="s">
        <v>155</v>
      </c>
      <c r="C82" s="11">
        <v>573676.1</v>
      </c>
      <c r="D82" s="11"/>
      <c r="E82" s="7">
        <f t="shared" si="3"/>
        <v>573676.1</v>
      </c>
      <c r="F82" s="11">
        <v>213724.09</v>
      </c>
      <c r="G82" s="11"/>
      <c r="H82" s="10">
        <f t="shared" si="4"/>
        <v>213724.09</v>
      </c>
    </row>
    <row r="83" spans="1:8" x14ac:dyDescent="0.25">
      <c r="A83" s="6" t="s">
        <v>156</v>
      </c>
      <c r="B83" s="6" t="s">
        <v>157</v>
      </c>
      <c r="C83" s="11">
        <v>391367.6</v>
      </c>
      <c r="D83" s="11"/>
      <c r="E83" s="7">
        <f t="shared" si="3"/>
        <v>391367.6</v>
      </c>
      <c r="F83" s="11">
        <v>273812.45</v>
      </c>
      <c r="G83" s="11"/>
      <c r="H83" s="10">
        <f t="shared" si="4"/>
        <v>273812.45</v>
      </c>
    </row>
    <row r="84" spans="1:8" x14ac:dyDescent="0.25">
      <c r="A84" s="6" t="s">
        <v>158</v>
      </c>
      <c r="B84" s="6" t="s">
        <v>159</v>
      </c>
      <c r="C84" s="11">
        <v>202033.3</v>
      </c>
      <c r="D84" s="11"/>
      <c r="E84" s="7">
        <f t="shared" si="3"/>
        <v>202033.3</v>
      </c>
      <c r="F84" s="11">
        <v>81517.16</v>
      </c>
      <c r="G84" s="11"/>
      <c r="H84" s="10">
        <f t="shared" si="4"/>
        <v>81517.16</v>
      </c>
    </row>
    <row r="85" spans="1:8" x14ac:dyDescent="0.25">
      <c r="A85" s="6" t="s">
        <v>160</v>
      </c>
      <c r="B85" s="6" t="s">
        <v>161</v>
      </c>
      <c r="C85" s="11">
        <v>4285590.2</v>
      </c>
      <c r="D85" s="11"/>
      <c r="E85" s="7">
        <f t="shared" si="3"/>
        <v>4285590.2</v>
      </c>
      <c r="F85" s="11">
        <v>5290658.05</v>
      </c>
      <c r="G85" s="11"/>
      <c r="H85" s="10">
        <f t="shared" si="4"/>
        <v>5290658.05</v>
      </c>
    </row>
    <row r="86" spans="1:8" x14ac:dyDescent="0.25">
      <c r="A86" s="6" t="s">
        <v>162</v>
      </c>
      <c r="B86" s="6" t="s">
        <v>163</v>
      </c>
      <c r="C86" s="11">
        <v>359426</v>
      </c>
      <c r="D86" s="11"/>
      <c r="E86" s="7">
        <f t="shared" si="3"/>
        <v>359426</v>
      </c>
      <c r="F86" s="11">
        <v>99813.1</v>
      </c>
      <c r="G86" s="11"/>
      <c r="H86" s="10">
        <f t="shared" si="4"/>
        <v>99813.1</v>
      </c>
    </row>
    <row r="87" spans="1:8" x14ac:dyDescent="0.25">
      <c r="A87" s="6" t="s">
        <v>164</v>
      </c>
      <c r="B87" s="6" t="s">
        <v>165</v>
      </c>
      <c r="C87" s="11">
        <v>503007.7</v>
      </c>
      <c r="D87" s="11"/>
      <c r="E87" s="7">
        <f t="shared" si="3"/>
        <v>503007.7</v>
      </c>
      <c r="F87" s="11">
        <v>117231.83</v>
      </c>
      <c r="G87" s="11"/>
      <c r="H87" s="10">
        <f t="shared" si="4"/>
        <v>117231.83</v>
      </c>
    </row>
    <row r="88" spans="1:8" x14ac:dyDescent="0.25">
      <c r="A88" s="6" t="s">
        <v>166</v>
      </c>
      <c r="B88" s="6" t="s">
        <v>167</v>
      </c>
      <c r="C88" s="11">
        <v>817604.5</v>
      </c>
      <c r="D88" s="11">
        <v>124685.04</v>
      </c>
      <c r="E88" s="7">
        <f t="shared" si="3"/>
        <v>692919.46</v>
      </c>
      <c r="F88" s="11">
        <v>260842.39</v>
      </c>
      <c r="G88" s="11"/>
      <c r="H88" s="10">
        <f t="shared" si="4"/>
        <v>260842.39</v>
      </c>
    </row>
    <row r="89" spans="1:8" x14ac:dyDescent="0.25">
      <c r="A89" s="6" t="s">
        <v>168</v>
      </c>
      <c r="B89" s="6" t="s">
        <v>169</v>
      </c>
      <c r="C89" s="11">
        <v>840570.6</v>
      </c>
      <c r="D89" s="11"/>
      <c r="E89" s="7">
        <f t="shared" si="3"/>
        <v>840570.6</v>
      </c>
      <c r="F89" s="11">
        <v>713729.43</v>
      </c>
      <c r="G89" s="11"/>
      <c r="H89" s="10">
        <f t="shared" si="4"/>
        <v>713729.43</v>
      </c>
    </row>
    <row r="90" spans="1:8" x14ac:dyDescent="0.25">
      <c r="A90" s="6" t="s">
        <v>170</v>
      </c>
      <c r="B90" s="6" t="s">
        <v>171</v>
      </c>
      <c r="C90" s="11">
        <v>357898.3</v>
      </c>
      <c r="D90" s="11"/>
      <c r="E90" s="7">
        <f t="shared" si="3"/>
        <v>357898.3</v>
      </c>
      <c r="F90" s="11">
        <v>261155.67</v>
      </c>
      <c r="G90" s="11"/>
      <c r="H90" s="10">
        <f t="shared" si="4"/>
        <v>261155.67</v>
      </c>
    </row>
    <row r="91" spans="1:8" x14ac:dyDescent="0.25">
      <c r="A91" s="6" t="s">
        <v>172</v>
      </c>
      <c r="B91" s="6" t="s">
        <v>173</v>
      </c>
      <c r="C91" s="11">
        <v>10116344.300000001</v>
      </c>
      <c r="D91" s="11"/>
      <c r="E91" s="7">
        <f t="shared" si="3"/>
        <v>10116344.300000001</v>
      </c>
      <c r="F91" s="11">
        <v>1641245.61</v>
      </c>
      <c r="G91" s="11"/>
      <c r="H91" s="10">
        <f t="shared" si="4"/>
        <v>1641245.61</v>
      </c>
    </row>
    <row r="92" spans="1:8" x14ac:dyDescent="0.25">
      <c r="A92" s="6" t="s">
        <v>174</v>
      </c>
      <c r="B92" s="6" t="s">
        <v>175</v>
      </c>
      <c r="C92" s="11">
        <v>346325.5</v>
      </c>
      <c r="D92" s="11"/>
      <c r="E92" s="7">
        <f t="shared" si="3"/>
        <v>346325.5</v>
      </c>
      <c r="F92" s="11">
        <v>64662.35</v>
      </c>
      <c r="G92" s="11"/>
      <c r="H92" s="10">
        <f t="shared" si="4"/>
        <v>64662.35</v>
      </c>
    </row>
    <row r="93" spans="1:8" x14ac:dyDescent="0.25">
      <c r="A93" s="6" t="s">
        <v>176</v>
      </c>
      <c r="B93" s="6" t="s">
        <v>177</v>
      </c>
      <c r="C93" s="11">
        <v>696643.6</v>
      </c>
      <c r="D93" s="11"/>
      <c r="E93" s="7">
        <f t="shared" si="3"/>
        <v>696643.6</v>
      </c>
      <c r="F93" s="11">
        <v>345931.02</v>
      </c>
      <c r="G93" s="11"/>
      <c r="H93" s="10">
        <f t="shared" si="4"/>
        <v>345931.02</v>
      </c>
    </row>
    <row r="94" spans="1:8" x14ac:dyDescent="0.25">
      <c r="A94" s="6" t="s">
        <v>178</v>
      </c>
      <c r="B94" s="6" t="s">
        <v>179</v>
      </c>
      <c r="C94" s="11">
        <v>936463.9</v>
      </c>
      <c r="D94" s="11"/>
      <c r="E94" s="7">
        <f t="shared" si="3"/>
        <v>936463.9</v>
      </c>
      <c r="F94" s="11">
        <v>180515.71</v>
      </c>
      <c r="G94" s="11"/>
      <c r="H94" s="10">
        <f t="shared" si="4"/>
        <v>180515.71</v>
      </c>
    </row>
    <row r="95" spans="1:8" x14ac:dyDescent="0.25">
      <c r="A95" s="6" t="s">
        <v>180</v>
      </c>
      <c r="B95" s="6" t="s">
        <v>181</v>
      </c>
      <c r="C95" s="11">
        <v>373447</v>
      </c>
      <c r="D95" s="11"/>
      <c r="E95" s="7">
        <f t="shared" si="3"/>
        <v>373447</v>
      </c>
      <c r="F95" s="11">
        <v>144613.07</v>
      </c>
      <c r="G95" s="11"/>
      <c r="H95" s="10">
        <f t="shared" si="4"/>
        <v>144613.07</v>
      </c>
    </row>
    <row r="96" spans="1:8" x14ac:dyDescent="0.25">
      <c r="A96" s="6" t="s">
        <v>182</v>
      </c>
      <c r="B96" s="6" t="s">
        <v>183</v>
      </c>
      <c r="C96" s="11">
        <v>1055310.8</v>
      </c>
      <c r="D96" s="11"/>
      <c r="E96" s="7">
        <f t="shared" si="3"/>
        <v>1055310.8</v>
      </c>
      <c r="F96" s="11">
        <v>390605.68</v>
      </c>
      <c r="G96" s="11"/>
      <c r="H96" s="10">
        <f t="shared" si="4"/>
        <v>390605.68</v>
      </c>
    </row>
    <row r="97" spans="1:8" x14ac:dyDescent="0.25">
      <c r="A97" s="6" t="s">
        <v>184</v>
      </c>
      <c r="B97" s="6" t="s">
        <v>185</v>
      </c>
      <c r="C97" s="11">
        <v>402866.7</v>
      </c>
      <c r="D97" s="11"/>
      <c r="E97" s="7">
        <f t="shared" si="3"/>
        <v>402866.7</v>
      </c>
      <c r="F97" s="11">
        <v>393425.26</v>
      </c>
      <c r="G97" s="11"/>
      <c r="H97" s="10">
        <f t="shared" si="4"/>
        <v>393425.26</v>
      </c>
    </row>
    <row r="98" spans="1:8" x14ac:dyDescent="0.25">
      <c r="A98" s="6" t="s">
        <v>186</v>
      </c>
      <c r="B98" s="6" t="s">
        <v>187</v>
      </c>
      <c r="C98" s="11">
        <v>341817.1</v>
      </c>
      <c r="D98" s="11"/>
      <c r="E98" s="7">
        <f t="shared" si="3"/>
        <v>341817.1</v>
      </c>
      <c r="F98" s="11">
        <v>111279.39</v>
      </c>
      <c r="G98" s="11"/>
      <c r="H98" s="10">
        <f t="shared" si="4"/>
        <v>111279.39</v>
      </c>
    </row>
    <row r="99" spans="1:8" x14ac:dyDescent="0.25">
      <c r="A99" s="6" t="s">
        <v>188</v>
      </c>
      <c r="B99" s="6" t="s">
        <v>189</v>
      </c>
      <c r="C99" s="11">
        <v>177752.9</v>
      </c>
      <c r="D99" s="11"/>
      <c r="E99" s="7">
        <f t="shared" si="3"/>
        <v>177752.9</v>
      </c>
      <c r="F99" s="11">
        <v>32456.49</v>
      </c>
      <c r="G99" s="11"/>
      <c r="H99" s="10">
        <f t="shared" si="4"/>
        <v>32456.49</v>
      </c>
    </row>
    <row r="100" spans="1:8" x14ac:dyDescent="0.25">
      <c r="A100" s="6" t="s">
        <v>190</v>
      </c>
      <c r="B100" s="6" t="s">
        <v>191</v>
      </c>
      <c r="C100" s="11">
        <v>467228.4</v>
      </c>
      <c r="D100" s="11"/>
      <c r="E100" s="7">
        <f t="shared" si="3"/>
        <v>467228.4</v>
      </c>
      <c r="F100" s="11">
        <v>115916.03</v>
      </c>
      <c r="G100" s="11"/>
      <c r="H100" s="10">
        <f t="shared" si="4"/>
        <v>115916.03</v>
      </c>
    </row>
    <row r="101" spans="1:8" x14ac:dyDescent="0.25">
      <c r="A101" s="6" t="s">
        <v>192</v>
      </c>
      <c r="B101" s="6" t="s">
        <v>193</v>
      </c>
      <c r="C101" s="11">
        <v>1451732.9</v>
      </c>
      <c r="D101" s="11"/>
      <c r="E101" s="7">
        <f t="shared" si="3"/>
        <v>1451732.9</v>
      </c>
      <c r="F101" s="11">
        <v>285842.65000000002</v>
      </c>
      <c r="G101" s="11"/>
      <c r="H101" s="10">
        <f t="shared" si="4"/>
        <v>285842.65000000002</v>
      </c>
    </row>
    <row r="102" spans="1:8" x14ac:dyDescent="0.25">
      <c r="A102" s="6" t="s">
        <v>194</v>
      </c>
      <c r="B102" s="6" t="s">
        <v>195</v>
      </c>
      <c r="C102" s="11">
        <v>141646.70000000001</v>
      </c>
      <c r="D102" s="11"/>
      <c r="E102" s="7">
        <f t="shared" si="3"/>
        <v>141646.70000000001</v>
      </c>
      <c r="F102" s="11">
        <v>47368.93</v>
      </c>
      <c r="G102" s="11"/>
      <c r="H102" s="10">
        <f t="shared" si="4"/>
        <v>47368.93</v>
      </c>
    </row>
    <row r="103" spans="1:8" x14ac:dyDescent="0.25">
      <c r="A103" s="6" t="s">
        <v>196</v>
      </c>
      <c r="B103" s="6" t="s">
        <v>197</v>
      </c>
      <c r="C103" s="11">
        <v>345651.8</v>
      </c>
      <c r="D103" s="11"/>
      <c r="E103" s="7">
        <f t="shared" si="3"/>
        <v>345651.8</v>
      </c>
      <c r="F103" s="11">
        <v>110966.1</v>
      </c>
      <c r="G103" s="11"/>
      <c r="H103" s="10">
        <f t="shared" si="4"/>
        <v>110966.1</v>
      </c>
    </row>
    <row r="104" spans="1:8" x14ac:dyDescent="0.25">
      <c r="A104" s="6" t="s">
        <v>198</v>
      </c>
      <c r="B104" s="6" t="s">
        <v>199</v>
      </c>
      <c r="C104" s="11">
        <v>1471087.8</v>
      </c>
      <c r="D104" s="11"/>
      <c r="E104" s="7">
        <f t="shared" si="3"/>
        <v>1471087.8</v>
      </c>
      <c r="F104" s="11">
        <v>265228.40000000002</v>
      </c>
      <c r="G104" s="11"/>
      <c r="H104" s="10">
        <f t="shared" si="4"/>
        <v>265228.40000000002</v>
      </c>
    </row>
    <row r="105" spans="1:8" x14ac:dyDescent="0.25">
      <c r="A105" s="6" t="s">
        <v>200</v>
      </c>
      <c r="B105" s="6" t="s">
        <v>201</v>
      </c>
      <c r="C105" s="11">
        <v>211044.7</v>
      </c>
      <c r="D105" s="11"/>
      <c r="E105" s="7">
        <f t="shared" si="3"/>
        <v>211044.7</v>
      </c>
      <c r="F105" s="11">
        <v>23872.44</v>
      </c>
      <c r="G105" s="11"/>
      <c r="H105" s="10">
        <f t="shared" si="4"/>
        <v>23872.44</v>
      </c>
    </row>
    <row r="106" spans="1:8" x14ac:dyDescent="0.25">
      <c r="A106" s="6" t="s">
        <v>202</v>
      </c>
      <c r="B106" s="6" t="s">
        <v>203</v>
      </c>
      <c r="C106" s="11">
        <v>194009.5</v>
      </c>
      <c r="D106" s="11"/>
      <c r="E106" s="7">
        <f t="shared" si="3"/>
        <v>194009.5</v>
      </c>
      <c r="F106" s="11">
        <v>24624.32</v>
      </c>
      <c r="G106" s="11"/>
      <c r="H106" s="10">
        <f t="shared" si="4"/>
        <v>24624.32</v>
      </c>
    </row>
    <row r="107" spans="1:8" x14ac:dyDescent="0.25">
      <c r="A107" s="6" t="s">
        <v>204</v>
      </c>
      <c r="B107" s="6" t="s">
        <v>205</v>
      </c>
      <c r="C107" s="11">
        <v>273806.3</v>
      </c>
      <c r="D107" s="11"/>
      <c r="E107" s="7">
        <f t="shared" si="3"/>
        <v>273806.3</v>
      </c>
      <c r="F107" s="11">
        <v>46867.67</v>
      </c>
      <c r="G107" s="11"/>
      <c r="H107" s="10">
        <f t="shared" si="4"/>
        <v>46867.67</v>
      </c>
    </row>
    <row r="108" spans="1:8" x14ac:dyDescent="0.25">
      <c r="A108" s="6" t="s">
        <v>206</v>
      </c>
      <c r="B108" s="6" t="s">
        <v>207</v>
      </c>
      <c r="C108" s="11">
        <v>783086.3</v>
      </c>
      <c r="D108" s="11"/>
      <c r="E108" s="7">
        <f t="shared" si="3"/>
        <v>783086.3</v>
      </c>
      <c r="F108" s="11">
        <v>333712.84000000003</v>
      </c>
      <c r="G108" s="11"/>
      <c r="H108" s="10">
        <f t="shared" si="4"/>
        <v>333712.84000000003</v>
      </c>
    </row>
    <row r="109" spans="1:8" x14ac:dyDescent="0.25">
      <c r="A109" s="6" t="s">
        <v>208</v>
      </c>
      <c r="B109" s="6" t="s">
        <v>209</v>
      </c>
      <c r="C109" s="11">
        <v>1001316.2</v>
      </c>
      <c r="D109" s="11"/>
      <c r="E109" s="7">
        <f t="shared" si="3"/>
        <v>1001316.2</v>
      </c>
      <c r="F109" s="11">
        <v>379953.94</v>
      </c>
      <c r="G109" s="11"/>
      <c r="H109" s="10">
        <f t="shared" si="4"/>
        <v>379953.94</v>
      </c>
    </row>
    <row r="110" spans="1:8" x14ac:dyDescent="0.25">
      <c r="A110" s="6" t="s">
        <v>210</v>
      </c>
      <c r="B110" s="6" t="s">
        <v>211</v>
      </c>
      <c r="C110" s="11">
        <v>773857.7</v>
      </c>
      <c r="D110" s="11"/>
      <c r="E110" s="7">
        <f t="shared" si="3"/>
        <v>773857.7</v>
      </c>
      <c r="F110" s="11">
        <v>169488.03</v>
      </c>
      <c r="G110" s="11"/>
      <c r="H110" s="10">
        <f t="shared" si="4"/>
        <v>169488.03</v>
      </c>
    </row>
    <row r="111" spans="1:8" x14ac:dyDescent="0.25">
      <c r="A111" s="6" t="s">
        <v>212</v>
      </c>
      <c r="B111" s="6" t="s">
        <v>213</v>
      </c>
      <c r="C111" s="11">
        <v>1585624.5</v>
      </c>
      <c r="D111" s="11"/>
      <c r="E111" s="7">
        <f t="shared" si="3"/>
        <v>1585624.5</v>
      </c>
      <c r="F111" s="11">
        <v>481082.84</v>
      </c>
      <c r="G111" s="11"/>
      <c r="H111" s="10">
        <f t="shared" si="4"/>
        <v>481082.84</v>
      </c>
    </row>
    <row r="112" spans="1:8" x14ac:dyDescent="0.25">
      <c r="A112" s="6" t="s">
        <v>214</v>
      </c>
      <c r="B112" s="6" t="s">
        <v>215</v>
      </c>
      <c r="C112" s="11">
        <v>315440.2</v>
      </c>
      <c r="D112" s="11"/>
      <c r="E112" s="7">
        <f t="shared" si="3"/>
        <v>315440.2</v>
      </c>
      <c r="F112" s="11">
        <v>15601.67</v>
      </c>
      <c r="G112" s="11"/>
      <c r="H112" s="10">
        <f t="shared" si="4"/>
        <v>15601.67</v>
      </c>
    </row>
    <row r="113" spans="1:8" x14ac:dyDescent="0.25">
      <c r="A113" s="6" t="s">
        <v>216</v>
      </c>
      <c r="B113" s="6" t="s">
        <v>217</v>
      </c>
      <c r="C113" s="11">
        <v>1982028.9</v>
      </c>
      <c r="D113" s="11"/>
      <c r="E113" s="7">
        <f t="shared" si="3"/>
        <v>1982028.9</v>
      </c>
      <c r="F113" s="11">
        <v>1646759.46</v>
      </c>
      <c r="G113" s="11"/>
      <c r="H113" s="10">
        <f t="shared" si="4"/>
        <v>1646759.46</v>
      </c>
    </row>
    <row r="114" spans="1:8" x14ac:dyDescent="0.25">
      <c r="A114" s="6" t="s">
        <v>218</v>
      </c>
      <c r="B114" s="6" t="s">
        <v>219</v>
      </c>
      <c r="C114" s="11">
        <v>1179914.3</v>
      </c>
      <c r="D114" s="11"/>
      <c r="E114" s="7">
        <f t="shared" si="3"/>
        <v>1179914.3</v>
      </c>
      <c r="F114" s="11">
        <v>183961.87</v>
      </c>
      <c r="G114" s="11"/>
      <c r="H114" s="10">
        <f t="shared" si="4"/>
        <v>183961.87</v>
      </c>
    </row>
    <row r="115" spans="1:8" x14ac:dyDescent="0.25">
      <c r="A115" s="6" t="s">
        <v>220</v>
      </c>
      <c r="B115" s="6" t="s">
        <v>221</v>
      </c>
      <c r="C115" s="11">
        <v>208736.8</v>
      </c>
      <c r="D115" s="11"/>
      <c r="E115" s="7">
        <f t="shared" si="3"/>
        <v>208736.8</v>
      </c>
      <c r="F115" s="11">
        <v>77193.81</v>
      </c>
      <c r="G115" s="11"/>
      <c r="H115" s="10">
        <f t="shared" si="4"/>
        <v>77193.81</v>
      </c>
    </row>
    <row r="116" spans="1:8" x14ac:dyDescent="0.25">
      <c r="A116" s="6" t="s">
        <v>222</v>
      </c>
      <c r="B116" s="6" t="s">
        <v>223</v>
      </c>
      <c r="C116" s="11">
        <v>749520.7</v>
      </c>
      <c r="D116" s="11"/>
      <c r="E116" s="7">
        <f t="shared" si="3"/>
        <v>749520.7</v>
      </c>
      <c r="F116" s="11">
        <v>104512.4</v>
      </c>
      <c r="G116" s="11"/>
      <c r="H116" s="10">
        <f t="shared" si="4"/>
        <v>104512.4</v>
      </c>
    </row>
    <row r="117" spans="1:8" x14ac:dyDescent="0.25">
      <c r="A117" s="6" t="s">
        <v>224</v>
      </c>
      <c r="B117" s="6" t="s">
        <v>225</v>
      </c>
      <c r="C117" s="11">
        <v>1235978.7</v>
      </c>
      <c r="D117" s="11"/>
      <c r="E117" s="7">
        <f t="shared" si="3"/>
        <v>1235978.7</v>
      </c>
      <c r="F117" s="11">
        <v>305329.08</v>
      </c>
      <c r="G117" s="11"/>
      <c r="H117" s="10">
        <f t="shared" si="4"/>
        <v>305329.08</v>
      </c>
    </row>
    <row r="118" spans="1:8" x14ac:dyDescent="0.25">
      <c r="A118" s="6" t="s">
        <v>226</v>
      </c>
      <c r="B118" s="6" t="s">
        <v>227</v>
      </c>
      <c r="C118" s="11">
        <v>576322.4</v>
      </c>
      <c r="D118" s="11"/>
      <c r="E118" s="7">
        <f t="shared" si="3"/>
        <v>576322.4</v>
      </c>
      <c r="F118" s="11">
        <v>161405.23000000001</v>
      </c>
      <c r="G118" s="11"/>
      <c r="H118" s="10">
        <f t="shared" si="4"/>
        <v>161405.23000000001</v>
      </c>
    </row>
    <row r="119" spans="1:8" x14ac:dyDescent="0.25">
      <c r="A119" s="6" t="s">
        <v>228</v>
      </c>
      <c r="B119" s="6" t="s">
        <v>229</v>
      </c>
      <c r="C119" s="11">
        <v>621609.9</v>
      </c>
      <c r="D119" s="11"/>
      <c r="E119" s="7">
        <f t="shared" si="3"/>
        <v>621609.9</v>
      </c>
      <c r="F119" s="11">
        <v>198561.02</v>
      </c>
      <c r="G119" s="11"/>
      <c r="H119" s="10">
        <f t="shared" si="4"/>
        <v>198561.02</v>
      </c>
    </row>
    <row r="120" spans="1:8" x14ac:dyDescent="0.25">
      <c r="A120" s="6" t="s">
        <v>230</v>
      </c>
      <c r="B120" s="6" t="s">
        <v>231</v>
      </c>
      <c r="C120" s="11">
        <v>279631.90000000002</v>
      </c>
      <c r="D120" s="11"/>
      <c r="E120" s="7">
        <f t="shared" si="3"/>
        <v>279631.90000000002</v>
      </c>
      <c r="F120" s="11">
        <v>42231.03</v>
      </c>
      <c r="G120" s="11"/>
      <c r="H120" s="10">
        <f t="shared" si="4"/>
        <v>42231.03</v>
      </c>
    </row>
    <row r="121" spans="1:8" x14ac:dyDescent="0.25">
      <c r="A121" s="6" t="s">
        <v>232</v>
      </c>
      <c r="B121" s="6" t="s">
        <v>233</v>
      </c>
      <c r="C121" s="11">
        <v>622215.69999999995</v>
      </c>
      <c r="D121" s="11"/>
      <c r="E121" s="7">
        <f t="shared" si="3"/>
        <v>622215.69999999995</v>
      </c>
      <c r="F121" s="11">
        <v>651072.12</v>
      </c>
      <c r="G121" s="11"/>
      <c r="H121" s="10">
        <f t="shared" si="4"/>
        <v>651072.12</v>
      </c>
    </row>
    <row r="122" spans="1:8" x14ac:dyDescent="0.25">
      <c r="A122" s="6" t="s">
        <v>234</v>
      </c>
      <c r="B122" s="6" t="s">
        <v>235</v>
      </c>
      <c r="C122" s="11">
        <v>1571873.2</v>
      </c>
      <c r="D122" s="11"/>
      <c r="E122" s="7">
        <f t="shared" si="3"/>
        <v>1571873.2</v>
      </c>
      <c r="F122" s="11">
        <v>258837.35</v>
      </c>
      <c r="G122" s="11"/>
      <c r="H122" s="10">
        <f t="shared" si="4"/>
        <v>258837.35</v>
      </c>
    </row>
    <row r="123" spans="1:8" x14ac:dyDescent="0.25">
      <c r="A123" s="6" t="s">
        <v>236</v>
      </c>
      <c r="B123" s="6" t="s">
        <v>237</v>
      </c>
      <c r="C123" s="11">
        <v>804407.3</v>
      </c>
      <c r="D123" s="11"/>
      <c r="E123" s="7">
        <f t="shared" si="3"/>
        <v>804407.3</v>
      </c>
      <c r="F123" s="11">
        <v>138660.63</v>
      </c>
      <c r="G123" s="11"/>
      <c r="H123" s="10">
        <f t="shared" si="4"/>
        <v>138660.63</v>
      </c>
    </row>
    <row r="124" spans="1:8" x14ac:dyDescent="0.25">
      <c r="A124" s="6" t="s">
        <v>238</v>
      </c>
      <c r="B124" s="6" t="s">
        <v>239</v>
      </c>
      <c r="C124" s="11">
        <v>627301.4</v>
      </c>
      <c r="D124" s="11"/>
      <c r="E124" s="7">
        <f t="shared" si="3"/>
        <v>627301.4</v>
      </c>
      <c r="F124" s="11">
        <v>149688.32000000001</v>
      </c>
      <c r="G124" s="11"/>
      <c r="H124" s="10">
        <f t="shared" si="4"/>
        <v>149688.32000000001</v>
      </c>
    </row>
    <row r="125" spans="1:8" x14ac:dyDescent="0.25">
      <c r="A125" s="6" t="s">
        <v>240</v>
      </c>
      <c r="B125" s="6" t="s">
        <v>241</v>
      </c>
      <c r="C125" s="11">
        <v>195413.4</v>
      </c>
      <c r="D125" s="11"/>
      <c r="E125" s="7">
        <f t="shared" si="3"/>
        <v>195413.4</v>
      </c>
      <c r="F125" s="11">
        <v>46053.120000000003</v>
      </c>
      <c r="G125" s="11"/>
      <c r="H125" s="10">
        <f t="shared" si="4"/>
        <v>46053.120000000003</v>
      </c>
    </row>
    <row r="126" spans="1:8" x14ac:dyDescent="0.25">
      <c r="A126" s="6" t="s">
        <v>242</v>
      </c>
      <c r="B126" s="6" t="s">
        <v>243</v>
      </c>
      <c r="C126" s="11">
        <v>99905.3</v>
      </c>
      <c r="D126" s="11"/>
      <c r="E126" s="7">
        <f t="shared" si="3"/>
        <v>99905.3</v>
      </c>
      <c r="F126" s="11">
        <v>28133.13</v>
      </c>
      <c r="G126" s="11"/>
      <c r="H126" s="10">
        <f t="shared" si="4"/>
        <v>28133.13</v>
      </c>
    </row>
    <row r="127" spans="1:8" x14ac:dyDescent="0.25">
      <c r="A127" s="6" t="s">
        <v>244</v>
      </c>
      <c r="B127" s="6" t="s">
        <v>245</v>
      </c>
      <c r="C127" s="11">
        <v>388778.2</v>
      </c>
      <c r="D127" s="11"/>
      <c r="E127" s="7">
        <f t="shared" si="3"/>
        <v>388778.2</v>
      </c>
      <c r="F127" s="11">
        <v>37343.760000000002</v>
      </c>
      <c r="G127" s="11"/>
      <c r="H127" s="10">
        <f t="shared" si="4"/>
        <v>37343.760000000002</v>
      </c>
    </row>
    <row r="128" spans="1:8" x14ac:dyDescent="0.25">
      <c r="A128" s="6" t="s">
        <v>246</v>
      </c>
      <c r="B128" s="6" t="s">
        <v>247</v>
      </c>
      <c r="C128" s="11">
        <v>250889</v>
      </c>
      <c r="D128" s="11"/>
      <c r="E128" s="7">
        <f t="shared" si="3"/>
        <v>250889</v>
      </c>
      <c r="F128" s="11">
        <v>40915.22</v>
      </c>
      <c r="G128" s="11"/>
      <c r="H128" s="10">
        <f t="shared" si="4"/>
        <v>40915.22</v>
      </c>
    </row>
    <row r="129" spans="1:8" x14ac:dyDescent="0.25">
      <c r="A129" s="6" t="s">
        <v>248</v>
      </c>
      <c r="B129" s="6" t="s">
        <v>249</v>
      </c>
      <c r="C129" s="11">
        <v>655062.6</v>
      </c>
      <c r="D129" s="11"/>
      <c r="E129" s="7">
        <f t="shared" si="3"/>
        <v>655062.6</v>
      </c>
      <c r="F129" s="11">
        <v>177257.53</v>
      </c>
      <c r="G129" s="11"/>
      <c r="H129" s="10">
        <f t="shared" si="4"/>
        <v>177257.53</v>
      </c>
    </row>
    <row r="130" spans="1:8" x14ac:dyDescent="0.25">
      <c r="A130" s="6" t="s">
        <v>250</v>
      </c>
      <c r="B130" s="6" t="s">
        <v>251</v>
      </c>
      <c r="C130" s="11">
        <v>3816922.3</v>
      </c>
      <c r="D130" s="11"/>
      <c r="E130" s="7">
        <f t="shared" si="3"/>
        <v>3816922.3</v>
      </c>
      <c r="F130" s="11">
        <v>1234098.3999999999</v>
      </c>
      <c r="G130" s="11"/>
      <c r="H130" s="10">
        <f t="shared" si="4"/>
        <v>1234098.3999999999</v>
      </c>
    </row>
    <row r="131" spans="1:8" x14ac:dyDescent="0.25">
      <c r="A131" s="6" t="s">
        <v>252</v>
      </c>
      <c r="B131" s="6" t="s">
        <v>253</v>
      </c>
      <c r="C131" s="11">
        <v>2956318.4</v>
      </c>
      <c r="D131" s="11">
        <v>639402.67000000004</v>
      </c>
      <c r="E131" s="7">
        <f t="shared" si="3"/>
        <v>2316915.73</v>
      </c>
      <c r="F131" s="11">
        <v>730709.56</v>
      </c>
      <c r="G131" s="11"/>
      <c r="H131" s="10">
        <f t="shared" si="4"/>
        <v>730709.56</v>
      </c>
    </row>
    <row r="132" spans="1:8" x14ac:dyDescent="0.25">
      <c r="A132" s="6" t="s">
        <v>254</v>
      </c>
      <c r="B132" s="6" t="s">
        <v>255</v>
      </c>
      <c r="C132" s="11">
        <v>1668730.1</v>
      </c>
      <c r="D132" s="11"/>
      <c r="E132" s="7">
        <f t="shared" si="3"/>
        <v>1668730.1</v>
      </c>
      <c r="F132" s="11">
        <v>338098.85</v>
      </c>
      <c r="G132" s="11"/>
      <c r="H132" s="10">
        <f t="shared" si="4"/>
        <v>338098.85</v>
      </c>
    </row>
    <row r="133" spans="1:8" x14ac:dyDescent="0.25">
      <c r="A133" s="6" t="s">
        <v>256</v>
      </c>
      <c r="B133" s="6" t="s">
        <v>257</v>
      </c>
      <c r="C133" s="11">
        <v>559092.9</v>
      </c>
      <c r="D133" s="11"/>
      <c r="E133" s="7">
        <f t="shared" si="3"/>
        <v>559092.9</v>
      </c>
      <c r="F133" s="11">
        <v>78446.95</v>
      </c>
      <c r="G133" s="11"/>
      <c r="H133" s="10">
        <f t="shared" si="4"/>
        <v>78446.95</v>
      </c>
    </row>
    <row r="134" spans="1:8" x14ac:dyDescent="0.25">
      <c r="A134" s="6" t="s">
        <v>258</v>
      </c>
      <c r="B134" s="6" t="s">
        <v>259</v>
      </c>
      <c r="C134" s="11">
        <v>268251</v>
      </c>
      <c r="D134" s="11"/>
      <c r="E134" s="7">
        <f t="shared" si="3"/>
        <v>268251</v>
      </c>
      <c r="F134" s="11">
        <v>84086.11</v>
      </c>
      <c r="G134" s="11"/>
      <c r="H134" s="10">
        <f t="shared" si="4"/>
        <v>84086.11</v>
      </c>
    </row>
    <row r="135" spans="1:8" x14ac:dyDescent="0.25">
      <c r="A135" s="6" t="s">
        <v>260</v>
      </c>
      <c r="B135" s="6" t="s">
        <v>261</v>
      </c>
      <c r="C135" s="11">
        <v>118620.4</v>
      </c>
      <c r="D135" s="11"/>
      <c r="E135" s="7">
        <f t="shared" si="3"/>
        <v>118620.4</v>
      </c>
      <c r="F135" s="11">
        <v>22306</v>
      </c>
      <c r="G135" s="11"/>
      <c r="H135" s="10">
        <f t="shared" si="4"/>
        <v>22306</v>
      </c>
    </row>
    <row r="136" spans="1:8" x14ac:dyDescent="0.25">
      <c r="A136" s="6" t="s">
        <v>262</v>
      </c>
      <c r="B136" s="6" t="s">
        <v>263</v>
      </c>
      <c r="C136" s="11">
        <v>1330823.7</v>
      </c>
      <c r="D136" s="11"/>
      <c r="E136" s="7">
        <f t="shared" ref="E136:E199" si="5">+C136-D136</f>
        <v>1330823.7</v>
      </c>
      <c r="F136" s="11">
        <v>324564.87</v>
      </c>
      <c r="G136" s="11"/>
      <c r="H136" s="10">
        <f t="shared" ref="H136:H199" si="6">+F136-G136</f>
        <v>324564.87</v>
      </c>
    </row>
    <row r="137" spans="1:8" x14ac:dyDescent="0.25">
      <c r="A137" s="6" t="s">
        <v>264</v>
      </c>
      <c r="B137" s="6" t="s">
        <v>265</v>
      </c>
      <c r="C137" s="11">
        <v>2879965.8</v>
      </c>
      <c r="D137" s="11"/>
      <c r="E137" s="7">
        <f t="shared" si="5"/>
        <v>2879965.8</v>
      </c>
      <c r="F137" s="11">
        <v>714982.58</v>
      </c>
      <c r="G137" s="11"/>
      <c r="H137" s="10">
        <f t="shared" si="6"/>
        <v>714982.58</v>
      </c>
    </row>
    <row r="138" spans="1:8" x14ac:dyDescent="0.25">
      <c r="A138" s="6" t="s">
        <v>266</v>
      </c>
      <c r="B138" s="6" t="s">
        <v>267</v>
      </c>
      <c r="C138" s="11">
        <v>235590</v>
      </c>
      <c r="D138" s="11"/>
      <c r="E138" s="7">
        <f t="shared" si="5"/>
        <v>235590</v>
      </c>
      <c r="F138" s="11">
        <v>86467.09</v>
      </c>
      <c r="G138" s="11"/>
      <c r="H138" s="10">
        <f t="shared" si="6"/>
        <v>86467.09</v>
      </c>
    </row>
    <row r="139" spans="1:8" x14ac:dyDescent="0.25">
      <c r="A139" s="6" t="s">
        <v>268</v>
      </c>
      <c r="B139" s="6" t="s">
        <v>269</v>
      </c>
      <c r="C139" s="11">
        <v>1842016.1</v>
      </c>
      <c r="D139" s="11"/>
      <c r="E139" s="7">
        <f t="shared" si="5"/>
        <v>1842016.1</v>
      </c>
      <c r="F139" s="11">
        <v>246493.86</v>
      </c>
      <c r="G139" s="11"/>
      <c r="H139" s="10">
        <f t="shared" si="6"/>
        <v>246493.86</v>
      </c>
    </row>
    <row r="140" spans="1:8" x14ac:dyDescent="0.25">
      <c r="A140" s="6" t="s">
        <v>270</v>
      </c>
      <c r="B140" s="6" t="s">
        <v>271</v>
      </c>
      <c r="C140" s="11">
        <v>9878321.5999999996</v>
      </c>
      <c r="D140" s="11"/>
      <c r="E140" s="7">
        <f t="shared" si="5"/>
        <v>9878321.5999999996</v>
      </c>
      <c r="F140" s="11">
        <v>1785733.37</v>
      </c>
      <c r="G140" s="11"/>
      <c r="H140" s="10">
        <f t="shared" si="6"/>
        <v>1785733.37</v>
      </c>
    </row>
    <row r="141" spans="1:8" x14ac:dyDescent="0.25">
      <c r="A141" s="6" t="s">
        <v>272</v>
      </c>
      <c r="B141" s="6" t="s">
        <v>273</v>
      </c>
      <c r="C141" s="11">
        <v>1652084.4</v>
      </c>
      <c r="D141" s="11"/>
      <c r="E141" s="7">
        <f t="shared" si="5"/>
        <v>1652084.4</v>
      </c>
      <c r="F141" s="11">
        <v>515732.33</v>
      </c>
      <c r="G141" s="11"/>
      <c r="H141" s="10">
        <f t="shared" si="6"/>
        <v>515732.33</v>
      </c>
    </row>
    <row r="142" spans="1:8" x14ac:dyDescent="0.25">
      <c r="A142" s="6" t="s">
        <v>274</v>
      </c>
      <c r="B142" s="6" t="s">
        <v>275</v>
      </c>
      <c r="C142" s="11">
        <v>3702834.8</v>
      </c>
      <c r="D142" s="11"/>
      <c r="E142" s="7">
        <f t="shared" si="5"/>
        <v>3702834.8</v>
      </c>
      <c r="F142" s="11">
        <v>763855.28</v>
      </c>
      <c r="G142" s="11"/>
      <c r="H142" s="10">
        <f t="shared" si="6"/>
        <v>763855.28</v>
      </c>
    </row>
    <row r="143" spans="1:8" x14ac:dyDescent="0.25">
      <c r="A143" s="6" t="s">
        <v>276</v>
      </c>
      <c r="B143" s="6" t="s">
        <v>277</v>
      </c>
      <c r="C143" s="11">
        <v>1372095</v>
      </c>
      <c r="D143" s="11"/>
      <c r="E143" s="7">
        <f t="shared" si="5"/>
        <v>1372095</v>
      </c>
      <c r="F143" s="11">
        <v>216167.72</v>
      </c>
      <c r="G143" s="11"/>
      <c r="H143" s="10">
        <f t="shared" si="6"/>
        <v>216167.72</v>
      </c>
    </row>
    <row r="144" spans="1:8" x14ac:dyDescent="0.25">
      <c r="A144" s="6" t="s">
        <v>278</v>
      </c>
      <c r="B144" s="6" t="s">
        <v>279</v>
      </c>
      <c r="C144" s="11">
        <v>133173.29999999999</v>
      </c>
      <c r="D144" s="11"/>
      <c r="E144" s="7">
        <f t="shared" si="5"/>
        <v>133173.29999999999</v>
      </c>
      <c r="F144" s="11">
        <v>28258.45</v>
      </c>
      <c r="G144" s="11"/>
      <c r="H144" s="10">
        <f t="shared" si="6"/>
        <v>28258.45</v>
      </c>
    </row>
    <row r="145" spans="1:8" x14ac:dyDescent="0.25">
      <c r="A145" s="6" t="s">
        <v>280</v>
      </c>
      <c r="B145" s="6" t="s">
        <v>281</v>
      </c>
      <c r="C145" s="11">
        <v>774125.2</v>
      </c>
      <c r="D145" s="11"/>
      <c r="E145" s="7">
        <f t="shared" si="5"/>
        <v>774125.2</v>
      </c>
      <c r="F145" s="11">
        <v>137532.79999999999</v>
      </c>
      <c r="G145" s="11"/>
      <c r="H145" s="10">
        <f t="shared" si="6"/>
        <v>137532.79999999999</v>
      </c>
    </row>
    <row r="146" spans="1:8" x14ac:dyDescent="0.25">
      <c r="A146" s="6" t="s">
        <v>282</v>
      </c>
      <c r="B146" s="6" t="s">
        <v>283</v>
      </c>
      <c r="C146" s="11">
        <v>151922.4</v>
      </c>
      <c r="D146" s="11"/>
      <c r="E146" s="7">
        <f t="shared" si="5"/>
        <v>151922.4</v>
      </c>
      <c r="F146" s="11">
        <v>50877.74</v>
      </c>
      <c r="G146" s="11"/>
      <c r="H146" s="10">
        <f t="shared" si="6"/>
        <v>50877.74</v>
      </c>
    </row>
    <row r="147" spans="1:8" x14ac:dyDescent="0.25">
      <c r="A147" s="6" t="s">
        <v>284</v>
      </c>
      <c r="B147" s="6" t="s">
        <v>285</v>
      </c>
      <c r="C147" s="11">
        <v>1441723.1</v>
      </c>
      <c r="D147" s="11"/>
      <c r="E147" s="7">
        <f t="shared" si="5"/>
        <v>1441723.1</v>
      </c>
      <c r="F147" s="11">
        <v>545745.18000000005</v>
      </c>
      <c r="G147" s="11"/>
      <c r="H147" s="10">
        <f t="shared" si="6"/>
        <v>545745.18000000005</v>
      </c>
    </row>
    <row r="148" spans="1:8" x14ac:dyDescent="0.25">
      <c r="A148" s="6" t="s">
        <v>286</v>
      </c>
      <c r="B148" s="6" t="s">
        <v>287</v>
      </c>
      <c r="C148" s="11">
        <v>368532.7</v>
      </c>
      <c r="D148" s="11"/>
      <c r="E148" s="7">
        <f t="shared" si="5"/>
        <v>368532.7</v>
      </c>
      <c r="F148" s="11">
        <v>52757.46</v>
      </c>
      <c r="G148" s="11"/>
      <c r="H148" s="10">
        <f t="shared" si="6"/>
        <v>52757.46</v>
      </c>
    </row>
    <row r="149" spans="1:8" x14ac:dyDescent="0.25">
      <c r="A149" s="6" t="s">
        <v>288</v>
      </c>
      <c r="B149" s="6" t="s">
        <v>289</v>
      </c>
      <c r="C149" s="11">
        <v>1342370.8</v>
      </c>
      <c r="D149" s="11"/>
      <c r="E149" s="7">
        <f t="shared" si="5"/>
        <v>1342370.8</v>
      </c>
      <c r="F149" s="11">
        <v>592800.81999999995</v>
      </c>
      <c r="G149" s="11"/>
      <c r="H149" s="10">
        <f t="shared" si="6"/>
        <v>592800.81999999995</v>
      </c>
    </row>
    <row r="150" spans="1:8" x14ac:dyDescent="0.25">
      <c r="A150" s="6" t="s">
        <v>290</v>
      </c>
      <c r="B150" s="6" t="s">
        <v>291</v>
      </c>
      <c r="C150" s="11">
        <v>311076.5</v>
      </c>
      <c r="D150" s="11"/>
      <c r="E150" s="7">
        <f t="shared" si="5"/>
        <v>311076.5</v>
      </c>
      <c r="F150" s="11">
        <v>67356.61</v>
      </c>
      <c r="G150" s="11"/>
      <c r="H150" s="10">
        <f t="shared" si="6"/>
        <v>67356.61</v>
      </c>
    </row>
    <row r="151" spans="1:8" x14ac:dyDescent="0.25">
      <c r="A151" s="6" t="s">
        <v>292</v>
      </c>
      <c r="B151" s="6" t="s">
        <v>293</v>
      </c>
      <c r="C151" s="11">
        <v>510503.7</v>
      </c>
      <c r="D151" s="11"/>
      <c r="E151" s="7">
        <f t="shared" si="5"/>
        <v>510503.7</v>
      </c>
      <c r="F151" s="11">
        <v>326757.88</v>
      </c>
      <c r="G151" s="11"/>
      <c r="H151" s="10">
        <f t="shared" si="6"/>
        <v>326757.88</v>
      </c>
    </row>
    <row r="152" spans="1:8" x14ac:dyDescent="0.25">
      <c r="A152" s="6" t="s">
        <v>294</v>
      </c>
      <c r="B152" s="6" t="s">
        <v>295</v>
      </c>
      <c r="C152" s="11">
        <v>869846.3</v>
      </c>
      <c r="D152" s="11"/>
      <c r="E152" s="7">
        <f t="shared" si="5"/>
        <v>869846.3</v>
      </c>
      <c r="F152" s="11">
        <v>175628.44</v>
      </c>
      <c r="G152" s="11"/>
      <c r="H152" s="10">
        <f t="shared" si="6"/>
        <v>175628.44</v>
      </c>
    </row>
    <row r="153" spans="1:8" x14ac:dyDescent="0.25">
      <c r="A153" s="6" t="s">
        <v>296</v>
      </c>
      <c r="B153" s="6" t="s">
        <v>297</v>
      </c>
      <c r="C153" s="11">
        <v>168997.3</v>
      </c>
      <c r="D153" s="11"/>
      <c r="E153" s="7">
        <f t="shared" si="5"/>
        <v>168997.3</v>
      </c>
      <c r="F153" s="11">
        <v>23559.15</v>
      </c>
      <c r="G153" s="11"/>
      <c r="H153" s="10">
        <f t="shared" si="6"/>
        <v>23559.15</v>
      </c>
    </row>
    <row r="154" spans="1:8" x14ac:dyDescent="0.25">
      <c r="A154" s="6" t="s">
        <v>298</v>
      </c>
      <c r="B154" s="6" t="s">
        <v>299</v>
      </c>
      <c r="C154" s="11">
        <v>591584.69999999995</v>
      </c>
      <c r="D154" s="11"/>
      <c r="E154" s="7">
        <f t="shared" si="5"/>
        <v>591584.69999999995</v>
      </c>
      <c r="F154" s="11">
        <v>136718.25</v>
      </c>
      <c r="G154" s="11"/>
      <c r="H154" s="10">
        <f t="shared" si="6"/>
        <v>136718.25</v>
      </c>
    </row>
    <row r="155" spans="1:8" x14ac:dyDescent="0.25">
      <c r="A155" s="6" t="s">
        <v>300</v>
      </c>
      <c r="B155" s="6" t="s">
        <v>301</v>
      </c>
      <c r="C155" s="11">
        <v>451721</v>
      </c>
      <c r="D155" s="11"/>
      <c r="E155" s="7">
        <f t="shared" si="5"/>
        <v>451721</v>
      </c>
      <c r="F155" s="11">
        <v>126505.11</v>
      </c>
      <c r="G155" s="11"/>
      <c r="H155" s="10">
        <f t="shared" si="6"/>
        <v>126505.11</v>
      </c>
    </row>
    <row r="156" spans="1:8" x14ac:dyDescent="0.25">
      <c r="A156" s="6" t="s">
        <v>302</v>
      </c>
      <c r="B156" s="6" t="s">
        <v>303</v>
      </c>
      <c r="C156" s="11">
        <v>1322896</v>
      </c>
      <c r="D156" s="11"/>
      <c r="E156" s="7">
        <f t="shared" si="5"/>
        <v>1322896</v>
      </c>
      <c r="F156" s="11">
        <v>868179.71</v>
      </c>
      <c r="G156" s="11"/>
      <c r="H156" s="10">
        <f t="shared" si="6"/>
        <v>868179.71</v>
      </c>
    </row>
    <row r="157" spans="1:8" x14ac:dyDescent="0.25">
      <c r="A157" s="6" t="s">
        <v>304</v>
      </c>
      <c r="B157" s="6" t="s">
        <v>305</v>
      </c>
      <c r="C157" s="11">
        <v>174640.3</v>
      </c>
      <c r="D157" s="11"/>
      <c r="E157" s="7">
        <f t="shared" si="5"/>
        <v>174640.3</v>
      </c>
      <c r="F157" s="11">
        <v>19549.080000000002</v>
      </c>
      <c r="G157" s="11"/>
      <c r="H157" s="10">
        <f t="shared" si="6"/>
        <v>19549.080000000002</v>
      </c>
    </row>
    <row r="158" spans="1:8" x14ac:dyDescent="0.25">
      <c r="A158" s="6" t="s">
        <v>306</v>
      </c>
      <c r="B158" s="6" t="s">
        <v>307</v>
      </c>
      <c r="C158" s="11">
        <v>675823.2</v>
      </c>
      <c r="D158" s="11"/>
      <c r="E158" s="7">
        <f t="shared" si="5"/>
        <v>675823.2</v>
      </c>
      <c r="F158" s="11">
        <v>154888.87</v>
      </c>
      <c r="G158" s="11"/>
      <c r="H158" s="10">
        <f t="shared" si="6"/>
        <v>154888.87</v>
      </c>
    </row>
    <row r="159" spans="1:8" x14ac:dyDescent="0.25">
      <c r="A159" s="6" t="s">
        <v>308</v>
      </c>
      <c r="B159" s="6" t="s">
        <v>309</v>
      </c>
      <c r="C159" s="11">
        <v>1030206.3</v>
      </c>
      <c r="D159" s="11"/>
      <c r="E159" s="7">
        <f t="shared" si="5"/>
        <v>1030206.3</v>
      </c>
      <c r="F159" s="11">
        <v>307647.40000000002</v>
      </c>
      <c r="G159" s="11"/>
      <c r="H159" s="10">
        <f t="shared" si="6"/>
        <v>307647.40000000002</v>
      </c>
    </row>
    <row r="160" spans="1:8" x14ac:dyDescent="0.25">
      <c r="A160" s="6" t="s">
        <v>310</v>
      </c>
      <c r="B160" s="6" t="s">
        <v>311</v>
      </c>
      <c r="C160" s="11">
        <v>676668.2</v>
      </c>
      <c r="D160" s="11"/>
      <c r="E160" s="7">
        <f t="shared" si="5"/>
        <v>676668.2</v>
      </c>
      <c r="F160" s="11">
        <v>145928.88</v>
      </c>
      <c r="G160" s="11"/>
      <c r="H160" s="10">
        <f t="shared" si="6"/>
        <v>145928.88</v>
      </c>
    </row>
    <row r="161" spans="1:8" x14ac:dyDescent="0.25">
      <c r="A161" s="6" t="s">
        <v>312</v>
      </c>
      <c r="B161" s="6" t="s">
        <v>313</v>
      </c>
      <c r="C161" s="11">
        <v>342677.7</v>
      </c>
      <c r="D161" s="11"/>
      <c r="E161" s="7">
        <f t="shared" si="5"/>
        <v>342677.7</v>
      </c>
      <c r="F161" s="11">
        <v>66416.75</v>
      </c>
      <c r="G161" s="11"/>
      <c r="H161" s="10">
        <f t="shared" si="6"/>
        <v>66416.75</v>
      </c>
    </row>
    <row r="162" spans="1:8" x14ac:dyDescent="0.25">
      <c r="A162" s="6" t="s">
        <v>314</v>
      </c>
      <c r="B162" s="6" t="s">
        <v>315</v>
      </c>
      <c r="C162" s="11">
        <v>568042.9</v>
      </c>
      <c r="D162" s="11"/>
      <c r="E162" s="7">
        <f t="shared" si="5"/>
        <v>568042.9</v>
      </c>
      <c r="F162" s="11">
        <v>230390.93</v>
      </c>
      <c r="G162" s="11"/>
      <c r="H162" s="10">
        <f t="shared" si="6"/>
        <v>230390.93</v>
      </c>
    </row>
    <row r="163" spans="1:8" x14ac:dyDescent="0.25">
      <c r="A163" s="6" t="s">
        <v>316</v>
      </c>
      <c r="B163" s="6" t="s">
        <v>317</v>
      </c>
      <c r="C163" s="11">
        <v>566534.80000000005</v>
      </c>
      <c r="D163" s="11"/>
      <c r="E163" s="7">
        <f t="shared" si="5"/>
        <v>566534.80000000005</v>
      </c>
      <c r="F163" s="11">
        <v>1054334.58</v>
      </c>
      <c r="G163" s="11"/>
      <c r="H163" s="10">
        <f t="shared" si="6"/>
        <v>1054334.58</v>
      </c>
    </row>
    <row r="164" spans="1:8" x14ac:dyDescent="0.25">
      <c r="A164" s="6" t="s">
        <v>318</v>
      </c>
      <c r="B164" s="6" t="s">
        <v>319</v>
      </c>
      <c r="C164" s="11">
        <v>614473.30000000005</v>
      </c>
      <c r="D164" s="11"/>
      <c r="E164" s="7">
        <f t="shared" si="5"/>
        <v>614473.30000000005</v>
      </c>
      <c r="F164" s="11">
        <v>139913.78</v>
      </c>
      <c r="G164" s="11"/>
      <c r="H164" s="10">
        <f t="shared" si="6"/>
        <v>139913.78</v>
      </c>
    </row>
    <row r="165" spans="1:8" x14ac:dyDescent="0.25">
      <c r="A165" s="6" t="s">
        <v>320</v>
      </c>
      <c r="B165" s="6" t="s">
        <v>321</v>
      </c>
      <c r="C165" s="11">
        <v>1631964.3</v>
      </c>
      <c r="D165" s="11"/>
      <c r="E165" s="7">
        <f t="shared" si="5"/>
        <v>1631964.3</v>
      </c>
      <c r="F165" s="11">
        <v>346933.53</v>
      </c>
      <c r="G165" s="11"/>
      <c r="H165" s="10">
        <f t="shared" si="6"/>
        <v>346933.53</v>
      </c>
    </row>
    <row r="166" spans="1:8" x14ac:dyDescent="0.25">
      <c r="A166" s="6" t="s">
        <v>322</v>
      </c>
      <c r="B166" s="6" t="s">
        <v>323</v>
      </c>
      <c r="C166" s="11">
        <v>332733.40000000002</v>
      </c>
      <c r="D166" s="11"/>
      <c r="E166" s="7">
        <f t="shared" si="5"/>
        <v>332733.40000000002</v>
      </c>
      <c r="F166" s="11">
        <v>89537.3</v>
      </c>
      <c r="G166" s="11"/>
      <c r="H166" s="10">
        <f t="shared" si="6"/>
        <v>89537.3</v>
      </c>
    </row>
    <row r="167" spans="1:8" x14ac:dyDescent="0.25">
      <c r="A167" s="6" t="s">
        <v>324</v>
      </c>
      <c r="B167" s="6" t="s">
        <v>325</v>
      </c>
      <c r="C167" s="11">
        <v>705891.9</v>
      </c>
      <c r="D167" s="11"/>
      <c r="E167" s="7">
        <f t="shared" si="5"/>
        <v>705891.9</v>
      </c>
      <c r="F167" s="11">
        <v>171054.46</v>
      </c>
      <c r="G167" s="11"/>
      <c r="H167" s="10">
        <f t="shared" si="6"/>
        <v>171054.46</v>
      </c>
    </row>
    <row r="168" spans="1:8" x14ac:dyDescent="0.25">
      <c r="A168" s="6" t="s">
        <v>326</v>
      </c>
      <c r="B168" s="6" t="s">
        <v>327</v>
      </c>
      <c r="C168" s="11">
        <v>625331.1</v>
      </c>
      <c r="D168" s="11"/>
      <c r="E168" s="7">
        <f t="shared" si="5"/>
        <v>625331.1</v>
      </c>
      <c r="F168" s="11">
        <v>128196.86</v>
      </c>
      <c r="G168" s="11"/>
      <c r="H168" s="10">
        <f t="shared" si="6"/>
        <v>128196.86</v>
      </c>
    </row>
    <row r="169" spans="1:8" x14ac:dyDescent="0.25">
      <c r="A169" s="6" t="s">
        <v>328</v>
      </c>
      <c r="B169" s="6" t="s">
        <v>329</v>
      </c>
      <c r="C169" s="11">
        <v>561551.1</v>
      </c>
      <c r="D169" s="11"/>
      <c r="E169" s="7">
        <f t="shared" si="5"/>
        <v>561551.1</v>
      </c>
      <c r="F169" s="11">
        <v>98810.58</v>
      </c>
      <c r="G169" s="11"/>
      <c r="H169" s="10">
        <f t="shared" si="6"/>
        <v>98810.58</v>
      </c>
    </row>
    <row r="170" spans="1:8" x14ac:dyDescent="0.25">
      <c r="A170" s="6" t="s">
        <v>330</v>
      </c>
      <c r="B170" s="6" t="s">
        <v>331</v>
      </c>
      <c r="C170" s="11">
        <v>674253.4</v>
      </c>
      <c r="D170" s="11"/>
      <c r="E170" s="7">
        <f t="shared" si="5"/>
        <v>674253.4</v>
      </c>
      <c r="F170" s="11">
        <v>180515.71</v>
      </c>
      <c r="G170" s="11"/>
      <c r="H170" s="10">
        <f t="shared" si="6"/>
        <v>180515.71</v>
      </c>
    </row>
    <row r="171" spans="1:8" x14ac:dyDescent="0.25">
      <c r="A171" s="6" t="s">
        <v>332</v>
      </c>
      <c r="B171" s="6" t="s">
        <v>333</v>
      </c>
      <c r="C171" s="11">
        <v>346912.9</v>
      </c>
      <c r="D171" s="11"/>
      <c r="E171" s="7">
        <f t="shared" si="5"/>
        <v>346912.9</v>
      </c>
      <c r="F171" s="11">
        <v>102068.76</v>
      </c>
      <c r="G171" s="11"/>
      <c r="H171" s="10">
        <f t="shared" si="6"/>
        <v>102068.76</v>
      </c>
    </row>
    <row r="172" spans="1:8" x14ac:dyDescent="0.25">
      <c r="A172" s="6" t="s">
        <v>334</v>
      </c>
      <c r="B172" s="6" t="s">
        <v>335</v>
      </c>
      <c r="C172" s="11">
        <v>2141676.7999999998</v>
      </c>
      <c r="D172" s="11"/>
      <c r="E172" s="7">
        <f t="shared" si="5"/>
        <v>2141676.7999999998</v>
      </c>
      <c r="F172" s="11">
        <v>708654.19</v>
      </c>
      <c r="G172" s="11"/>
      <c r="H172" s="10">
        <f t="shared" si="6"/>
        <v>708654.19</v>
      </c>
    </row>
    <row r="173" spans="1:8" x14ac:dyDescent="0.25">
      <c r="A173" s="6" t="s">
        <v>336</v>
      </c>
      <c r="B173" s="6" t="s">
        <v>337</v>
      </c>
      <c r="C173" s="11">
        <v>621042.5</v>
      </c>
      <c r="D173" s="11"/>
      <c r="E173" s="7">
        <f t="shared" si="5"/>
        <v>621042.5</v>
      </c>
      <c r="F173" s="11">
        <v>134650.56</v>
      </c>
      <c r="G173" s="11"/>
      <c r="H173" s="10">
        <f t="shared" si="6"/>
        <v>134650.56</v>
      </c>
    </row>
    <row r="174" spans="1:8" x14ac:dyDescent="0.25">
      <c r="A174" s="6" t="s">
        <v>338</v>
      </c>
      <c r="B174" s="6" t="s">
        <v>339</v>
      </c>
      <c r="C174" s="11">
        <v>281492.40000000002</v>
      </c>
      <c r="D174" s="11"/>
      <c r="E174" s="7">
        <f t="shared" si="5"/>
        <v>281492.40000000002</v>
      </c>
      <c r="F174" s="11">
        <v>58772.56</v>
      </c>
      <c r="G174" s="11"/>
      <c r="H174" s="10">
        <f t="shared" si="6"/>
        <v>58772.56</v>
      </c>
    </row>
    <row r="175" spans="1:8" x14ac:dyDescent="0.25">
      <c r="A175" s="6" t="s">
        <v>340</v>
      </c>
      <c r="B175" s="6" t="s">
        <v>341</v>
      </c>
      <c r="C175" s="11">
        <v>1212712.1000000001</v>
      </c>
      <c r="D175" s="11"/>
      <c r="E175" s="7">
        <f t="shared" si="5"/>
        <v>1212712.1000000001</v>
      </c>
      <c r="F175" s="11">
        <v>266356.23</v>
      </c>
      <c r="G175" s="11"/>
      <c r="H175" s="10">
        <f t="shared" si="6"/>
        <v>266356.23</v>
      </c>
    </row>
    <row r="176" spans="1:8" x14ac:dyDescent="0.25">
      <c r="A176" s="6" t="s">
        <v>342</v>
      </c>
      <c r="B176" s="6" t="s">
        <v>343</v>
      </c>
      <c r="C176" s="11">
        <v>1490034.4</v>
      </c>
      <c r="D176" s="11"/>
      <c r="E176" s="7">
        <f t="shared" si="5"/>
        <v>1490034.4</v>
      </c>
      <c r="F176" s="11">
        <v>231832.05</v>
      </c>
      <c r="G176" s="11"/>
      <c r="H176" s="10">
        <f t="shared" si="6"/>
        <v>231832.05</v>
      </c>
    </row>
    <row r="177" spans="1:8" x14ac:dyDescent="0.25">
      <c r="A177" s="6" t="s">
        <v>344</v>
      </c>
      <c r="B177" s="6" t="s">
        <v>345</v>
      </c>
      <c r="C177" s="11">
        <v>9635409.3000000007</v>
      </c>
      <c r="D177" s="11"/>
      <c r="E177" s="7">
        <f t="shared" si="5"/>
        <v>9635409.3000000007</v>
      </c>
      <c r="F177" s="11">
        <v>1134222.6499999999</v>
      </c>
      <c r="G177" s="11"/>
      <c r="H177" s="10">
        <f t="shared" si="6"/>
        <v>1134222.6499999999</v>
      </c>
    </row>
    <row r="178" spans="1:8" x14ac:dyDescent="0.25">
      <c r="A178" s="6" t="s">
        <v>346</v>
      </c>
      <c r="B178" s="6" t="s">
        <v>347</v>
      </c>
      <c r="C178" s="11">
        <v>213950.6</v>
      </c>
      <c r="D178" s="11"/>
      <c r="E178" s="7">
        <f t="shared" si="5"/>
        <v>213950.6</v>
      </c>
      <c r="F178" s="11">
        <v>25564.18</v>
      </c>
      <c r="G178" s="11"/>
      <c r="H178" s="10">
        <f t="shared" si="6"/>
        <v>25564.18</v>
      </c>
    </row>
    <row r="179" spans="1:8" x14ac:dyDescent="0.25">
      <c r="A179" s="6" t="s">
        <v>348</v>
      </c>
      <c r="B179" s="6" t="s">
        <v>349</v>
      </c>
      <c r="C179" s="11">
        <v>280120</v>
      </c>
      <c r="D179" s="11"/>
      <c r="E179" s="7">
        <f t="shared" si="5"/>
        <v>280120</v>
      </c>
      <c r="F179" s="11">
        <v>91291.7</v>
      </c>
      <c r="G179" s="11"/>
      <c r="H179" s="10">
        <f t="shared" si="6"/>
        <v>91291.7</v>
      </c>
    </row>
    <row r="180" spans="1:8" x14ac:dyDescent="0.25">
      <c r="A180" s="6" t="s">
        <v>350</v>
      </c>
      <c r="B180" s="6" t="s">
        <v>351</v>
      </c>
      <c r="C180" s="11">
        <v>232281.60000000001</v>
      </c>
      <c r="D180" s="11"/>
      <c r="E180" s="7">
        <f t="shared" si="5"/>
        <v>232281.60000000001</v>
      </c>
      <c r="F180" s="11">
        <v>285967.96999999997</v>
      </c>
      <c r="G180" s="11"/>
      <c r="H180" s="10">
        <f t="shared" si="6"/>
        <v>285967.96999999997</v>
      </c>
    </row>
    <row r="181" spans="1:8" x14ac:dyDescent="0.25">
      <c r="A181" s="6" t="s">
        <v>352</v>
      </c>
      <c r="B181" s="6" t="s">
        <v>353</v>
      </c>
      <c r="C181" s="11">
        <v>354426.2</v>
      </c>
      <c r="D181" s="11"/>
      <c r="E181" s="7">
        <f t="shared" si="5"/>
        <v>354426.2</v>
      </c>
      <c r="F181" s="11">
        <v>89224.01</v>
      </c>
      <c r="G181" s="11"/>
      <c r="H181" s="10">
        <f t="shared" si="6"/>
        <v>89224.01</v>
      </c>
    </row>
    <row r="182" spans="1:8" x14ac:dyDescent="0.25">
      <c r="A182" s="6" t="s">
        <v>354</v>
      </c>
      <c r="B182" s="6" t="s">
        <v>355</v>
      </c>
      <c r="C182" s="11">
        <v>795533.3</v>
      </c>
      <c r="D182" s="11"/>
      <c r="E182" s="7">
        <f t="shared" si="5"/>
        <v>795533.3</v>
      </c>
      <c r="F182" s="11">
        <v>170741.17</v>
      </c>
      <c r="G182" s="11"/>
      <c r="H182" s="10">
        <f t="shared" si="6"/>
        <v>170741.17</v>
      </c>
    </row>
    <row r="183" spans="1:8" x14ac:dyDescent="0.25">
      <c r="A183" s="6" t="s">
        <v>356</v>
      </c>
      <c r="B183" s="6" t="s">
        <v>357</v>
      </c>
      <c r="C183" s="11">
        <v>1443759.6</v>
      </c>
      <c r="D183" s="11"/>
      <c r="E183" s="7">
        <f t="shared" si="5"/>
        <v>1443759.6</v>
      </c>
      <c r="F183" s="11">
        <v>649443.03</v>
      </c>
      <c r="G183" s="11"/>
      <c r="H183" s="10">
        <f t="shared" si="6"/>
        <v>649443.03</v>
      </c>
    </row>
    <row r="184" spans="1:8" x14ac:dyDescent="0.25">
      <c r="A184" s="6" t="s">
        <v>358</v>
      </c>
      <c r="B184" s="6" t="s">
        <v>359</v>
      </c>
      <c r="C184" s="11">
        <v>560882.1</v>
      </c>
      <c r="D184" s="11"/>
      <c r="E184" s="7">
        <f t="shared" si="5"/>
        <v>560882.1</v>
      </c>
      <c r="F184" s="11">
        <v>419302.73</v>
      </c>
      <c r="G184" s="11"/>
      <c r="H184" s="10">
        <f t="shared" si="6"/>
        <v>419302.73</v>
      </c>
    </row>
    <row r="185" spans="1:8" x14ac:dyDescent="0.25">
      <c r="A185" s="6" t="s">
        <v>360</v>
      </c>
      <c r="B185" s="6" t="s">
        <v>361</v>
      </c>
      <c r="C185" s="11">
        <v>389341.9</v>
      </c>
      <c r="D185" s="11"/>
      <c r="E185" s="7">
        <f t="shared" si="5"/>
        <v>389341.9</v>
      </c>
      <c r="F185" s="11">
        <v>90665.13</v>
      </c>
      <c r="G185" s="11"/>
      <c r="H185" s="10">
        <f t="shared" si="6"/>
        <v>90665.13</v>
      </c>
    </row>
    <row r="186" spans="1:8" x14ac:dyDescent="0.25">
      <c r="A186" s="6" t="s">
        <v>362</v>
      </c>
      <c r="B186" s="6" t="s">
        <v>363</v>
      </c>
      <c r="C186" s="11">
        <v>451447</v>
      </c>
      <c r="D186" s="11"/>
      <c r="E186" s="7">
        <f t="shared" si="5"/>
        <v>451447</v>
      </c>
      <c r="F186" s="11">
        <v>146868.74</v>
      </c>
      <c r="G186" s="11"/>
      <c r="H186" s="10">
        <f t="shared" si="6"/>
        <v>146868.74</v>
      </c>
    </row>
    <row r="187" spans="1:8" x14ac:dyDescent="0.25">
      <c r="A187" s="6" t="s">
        <v>364</v>
      </c>
      <c r="B187" s="6" t="s">
        <v>365</v>
      </c>
      <c r="C187" s="11">
        <v>189094.7</v>
      </c>
      <c r="D187" s="11"/>
      <c r="E187" s="7">
        <f t="shared" si="5"/>
        <v>189094.7</v>
      </c>
      <c r="F187" s="11">
        <v>28383.759999999998</v>
      </c>
      <c r="G187" s="11"/>
      <c r="H187" s="10">
        <f t="shared" si="6"/>
        <v>28383.759999999998</v>
      </c>
    </row>
    <row r="188" spans="1:8" x14ac:dyDescent="0.25">
      <c r="A188" s="6" t="s">
        <v>366</v>
      </c>
      <c r="B188" s="6" t="s">
        <v>367</v>
      </c>
      <c r="C188" s="11">
        <v>736152.4</v>
      </c>
      <c r="D188" s="11"/>
      <c r="E188" s="7">
        <f t="shared" si="5"/>
        <v>736152.4</v>
      </c>
      <c r="F188" s="11">
        <v>136655.6</v>
      </c>
      <c r="G188" s="11"/>
      <c r="H188" s="10">
        <f t="shared" si="6"/>
        <v>136655.6</v>
      </c>
    </row>
    <row r="189" spans="1:8" x14ac:dyDescent="0.25">
      <c r="A189" s="6" t="s">
        <v>368</v>
      </c>
      <c r="B189" s="6" t="s">
        <v>369</v>
      </c>
      <c r="C189" s="11">
        <v>421059.1</v>
      </c>
      <c r="D189" s="11"/>
      <c r="E189" s="7">
        <f t="shared" si="5"/>
        <v>421059.1</v>
      </c>
      <c r="F189" s="11">
        <v>92419.53</v>
      </c>
      <c r="G189" s="11"/>
      <c r="H189" s="10">
        <f t="shared" si="6"/>
        <v>92419.53</v>
      </c>
    </row>
    <row r="190" spans="1:8" x14ac:dyDescent="0.25">
      <c r="A190" s="6" t="s">
        <v>370</v>
      </c>
      <c r="B190" s="6" t="s">
        <v>371</v>
      </c>
      <c r="C190" s="11">
        <v>17967963.399999999</v>
      </c>
      <c r="D190" s="11"/>
      <c r="E190" s="7">
        <f t="shared" si="5"/>
        <v>17967963.399999999</v>
      </c>
      <c r="F190" s="11">
        <v>9990833.5999999996</v>
      </c>
      <c r="G190" s="11"/>
      <c r="H190" s="10">
        <f t="shared" si="6"/>
        <v>9990833.5999999996</v>
      </c>
    </row>
    <row r="191" spans="1:8" x14ac:dyDescent="0.25">
      <c r="A191" s="6" t="s">
        <v>372</v>
      </c>
      <c r="B191" s="6" t="s">
        <v>373</v>
      </c>
      <c r="C191" s="11">
        <v>1286922.8</v>
      </c>
      <c r="D191" s="11"/>
      <c r="E191" s="7">
        <f t="shared" si="5"/>
        <v>1286922.8</v>
      </c>
      <c r="F191" s="11">
        <v>560093.71</v>
      </c>
      <c r="G191" s="11"/>
      <c r="H191" s="10">
        <f t="shared" si="6"/>
        <v>560093.71</v>
      </c>
    </row>
    <row r="192" spans="1:8" x14ac:dyDescent="0.25">
      <c r="A192" s="6" t="s">
        <v>374</v>
      </c>
      <c r="B192" s="6" t="s">
        <v>375</v>
      </c>
      <c r="C192" s="11">
        <v>212826.7</v>
      </c>
      <c r="D192" s="11"/>
      <c r="E192" s="7">
        <f t="shared" si="5"/>
        <v>212826.7</v>
      </c>
      <c r="F192" s="11">
        <v>32832.43</v>
      </c>
      <c r="G192" s="11"/>
      <c r="H192" s="10">
        <f t="shared" si="6"/>
        <v>32832.43</v>
      </c>
    </row>
    <row r="193" spans="1:8" x14ac:dyDescent="0.25">
      <c r="A193" s="6" t="s">
        <v>376</v>
      </c>
      <c r="B193" s="6" t="s">
        <v>377</v>
      </c>
      <c r="C193" s="11">
        <v>954411.1</v>
      </c>
      <c r="D193" s="11"/>
      <c r="E193" s="7">
        <f t="shared" si="5"/>
        <v>954411.1</v>
      </c>
      <c r="F193" s="11">
        <v>113284.42</v>
      </c>
      <c r="G193" s="11"/>
      <c r="H193" s="10">
        <f t="shared" si="6"/>
        <v>113284.42</v>
      </c>
    </row>
    <row r="194" spans="1:8" x14ac:dyDescent="0.25">
      <c r="A194" s="6" t="s">
        <v>378</v>
      </c>
      <c r="B194" s="6" t="s">
        <v>379</v>
      </c>
      <c r="C194" s="11">
        <v>2521182.1</v>
      </c>
      <c r="D194" s="11"/>
      <c r="E194" s="7">
        <f t="shared" si="5"/>
        <v>2521182.1</v>
      </c>
      <c r="F194" s="11">
        <v>602074.1</v>
      </c>
      <c r="G194" s="11">
        <v>10931</v>
      </c>
      <c r="H194" s="10">
        <f t="shared" si="6"/>
        <v>591143.1</v>
      </c>
    </row>
    <row r="195" spans="1:8" x14ac:dyDescent="0.25">
      <c r="A195" s="6" t="s">
        <v>380</v>
      </c>
      <c r="B195" s="6" t="s">
        <v>381</v>
      </c>
      <c r="C195" s="11">
        <v>1496418.6</v>
      </c>
      <c r="D195" s="11"/>
      <c r="E195" s="7">
        <f t="shared" si="5"/>
        <v>1496418.6</v>
      </c>
      <c r="F195" s="11">
        <v>195240.18</v>
      </c>
      <c r="G195" s="11"/>
      <c r="H195" s="10">
        <f t="shared" si="6"/>
        <v>195240.18</v>
      </c>
    </row>
    <row r="196" spans="1:8" x14ac:dyDescent="0.25">
      <c r="A196" s="6" t="s">
        <v>382</v>
      </c>
      <c r="B196" s="6" t="s">
        <v>383</v>
      </c>
      <c r="C196" s="11">
        <v>4665845</v>
      </c>
      <c r="D196" s="11"/>
      <c r="E196" s="7">
        <f t="shared" si="5"/>
        <v>4665845</v>
      </c>
      <c r="F196" s="11">
        <v>1406280.69</v>
      </c>
      <c r="G196" s="11"/>
      <c r="H196" s="10">
        <f t="shared" si="6"/>
        <v>1406280.69</v>
      </c>
    </row>
    <row r="197" spans="1:8" x14ac:dyDescent="0.25">
      <c r="A197" s="6" t="s">
        <v>384</v>
      </c>
      <c r="B197" s="6" t="s">
        <v>385</v>
      </c>
      <c r="C197" s="11">
        <v>102185.60000000001</v>
      </c>
      <c r="D197" s="11"/>
      <c r="E197" s="7">
        <f t="shared" si="5"/>
        <v>102185.60000000001</v>
      </c>
      <c r="F197" s="11">
        <v>18546.560000000001</v>
      </c>
      <c r="G197" s="11"/>
      <c r="H197" s="10">
        <f t="shared" si="6"/>
        <v>18546.560000000001</v>
      </c>
    </row>
    <row r="198" spans="1:8" x14ac:dyDescent="0.25">
      <c r="A198" s="6" t="s">
        <v>386</v>
      </c>
      <c r="B198" s="6" t="s">
        <v>387</v>
      </c>
      <c r="C198" s="11">
        <v>215355.3</v>
      </c>
      <c r="D198" s="11"/>
      <c r="E198" s="7">
        <f t="shared" si="5"/>
        <v>215355.3</v>
      </c>
      <c r="F198" s="11">
        <v>95364.43</v>
      </c>
      <c r="G198" s="11"/>
      <c r="H198" s="10">
        <f t="shared" si="6"/>
        <v>95364.43</v>
      </c>
    </row>
    <row r="199" spans="1:8" x14ac:dyDescent="0.25">
      <c r="A199" s="6" t="s">
        <v>388</v>
      </c>
      <c r="B199" s="6" t="s">
        <v>389</v>
      </c>
      <c r="C199" s="11">
        <v>413038.9</v>
      </c>
      <c r="D199" s="11"/>
      <c r="E199" s="7">
        <f t="shared" si="5"/>
        <v>413038.9</v>
      </c>
      <c r="F199" s="11">
        <v>175879.07</v>
      </c>
      <c r="G199" s="11"/>
      <c r="H199" s="10">
        <f t="shared" si="6"/>
        <v>175879.07</v>
      </c>
    </row>
    <row r="200" spans="1:8" x14ac:dyDescent="0.25">
      <c r="A200" s="6" t="s">
        <v>390</v>
      </c>
      <c r="B200" s="6" t="s">
        <v>391</v>
      </c>
      <c r="C200" s="11">
        <v>251172.5</v>
      </c>
      <c r="D200" s="11"/>
      <c r="E200" s="7">
        <f t="shared" ref="E200:E263" si="7">+C200-D200</f>
        <v>251172.5</v>
      </c>
      <c r="F200" s="11">
        <v>85965.83</v>
      </c>
      <c r="G200" s="11"/>
      <c r="H200" s="10">
        <f t="shared" ref="H200:H263" si="8">+F200-G200</f>
        <v>85965.83</v>
      </c>
    </row>
    <row r="201" spans="1:8" x14ac:dyDescent="0.25">
      <c r="A201" s="6" t="s">
        <v>392</v>
      </c>
      <c r="B201" s="6" t="s">
        <v>393</v>
      </c>
      <c r="C201" s="11">
        <v>407606.2</v>
      </c>
      <c r="D201" s="11"/>
      <c r="E201" s="7">
        <f t="shared" si="7"/>
        <v>407606.2</v>
      </c>
      <c r="F201" s="11">
        <v>66166.12</v>
      </c>
      <c r="G201" s="11"/>
      <c r="H201" s="10">
        <f t="shared" si="8"/>
        <v>66166.12</v>
      </c>
    </row>
    <row r="202" spans="1:8" x14ac:dyDescent="0.25">
      <c r="A202" s="6" t="s">
        <v>394</v>
      </c>
      <c r="B202" s="6" t="s">
        <v>395</v>
      </c>
      <c r="C202" s="11">
        <v>171875.9</v>
      </c>
      <c r="D202" s="11"/>
      <c r="E202" s="7">
        <f t="shared" si="7"/>
        <v>171875.9</v>
      </c>
      <c r="F202" s="11">
        <v>25501.53</v>
      </c>
      <c r="G202" s="11"/>
      <c r="H202" s="10">
        <f t="shared" si="8"/>
        <v>25501.53</v>
      </c>
    </row>
    <row r="203" spans="1:8" x14ac:dyDescent="0.25">
      <c r="A203" s="6" t="s">
        <v>396</v>
      </c>
      <c r="B203" s="6" t="s">
        <v>397</v>
      </c>
      <c r="C203" s="11">
        <v>645740.9</v>
      </c>
      <c r="D203" s="11"/>
      <c r="E203" s="7">
        <f t="shared" si="7"/>
        <v>645740.9</v>
      </c>
      <c r="F203" s="11">
        <v>206017.24</v>
      </c>
      <c r="G203" s="11"/>
      <c r="H203" s="10">
        <f t="shared" si="8"/>
        <v>206017.24</v>
      </c>
    </row>
    <row r="204" spans="1:8" x14ac:dyDescent="0.25">
      <c r="A204" s="6" t="s">
        <v>398</v>
      </c>
      <c r="B204" s="6" t="s">
        <v>399</v>
      </c>
      <c r="C204" s="11">
        <v>5991555.7999999998</v>
      </c>
      <c r="D204" s="11"/>
      <c r="E204" s="7">
        <f t="shared" si="7"/>
        <v>5991555.7999999998</v>
      </c>
      <c r="F204" s="11">
        <v>1867313.19</v>
      </c>
      <c r="G204" s="11"/>
      <c r="H204" s="10">
        <f t="shared" si="8"/>
        <v>1867313.19</v>
      </c>
    </row>
    <row r="205" spans="1:8" x14ac:dyDescent="0.25">
      <c r="A205" s="6" t="s">
        <v>400</v>
      </c>
      <c r="B205" s="6" t="s">
        <v>401</v>
      </c>
      <c r="C205" s="11">
        <v>296030.3</v>
      </c>
      <c r="D205" s="11"/>
      <c r="E205" s="7">
        <f t="shared" si="7"/>
        <v>296030.3</v>
      </c>
      <c r="F205" s="11">
        <v>30952.71</v>
      </c>
      <c r="G205" s="11"/>
      <c r="H205" s="10">
        <f t="shared" si="8"/>
        <v>30952.71</v>
      </c>
    </row>
    <row r="206" spans="1:8" x14ac:dyDescent="0.25">
      <c r="A206" s="6" t="s">
        <v>402</v>
      </c>
      <c r="B206" s="6" t="s">
        <v>403</v>
      </c>
      <c r="C206" s="11">
        <v>1125075.3999999999</v>
      </c>
      <c r="D206" s="11"/>
      <c r="E206" s="7">
        <f t="shared" si="7"/>
        <v>1125075.3999999999</v>
      </c>
      <c r="F206" s="11">
        <v>232020.02</v>
      </c>
      <c r="G206" s="11"/>
      <c r="H206" s="10">
        <f t="shared" si="8"/>
        <v>232020.02</v>
      </c>
    </row>
    <row r="207" spans="1:8" x14ac:dyDescent="0.25">
      <c r="A207" s="6" t="s">
        <v>404</v>
      </c>
      <c r="B207" s="6" t="s">
        <v>405</v>
      </c>
      <c r="C207" s="11">
        <v>434532.8</v>
      </c>
      <c r="D207" s="11"/>
      <c r="E207" s="7">
        <f t="shared" si="7"/>
        <v>434532.8</v>
      </c>
      <c r="F207" s="11">
        <v>117795.75</v>
      </c>
      <c r="G207" s="11"/>
      <c r="H207" s="10">
        <f t="shared" si="8"/>
        <v>117795.75</v>
      </c>
    </row>
    <row r="208" spans="1:8" x14ac:dyDescent="0.25">
      <c r="A208" s="6" t="s">
        <v>406</v>
      </c>
      <c r="B208" s="6" t="s">
        <v>407</v>
      </c>
      <c r="C208" s="11">
        <v>1017857.1</v>
      </c>
      <c r="D208" s="11"/>
      <c r="E208" s="7">
        <f t="shared" si="7"/>
        <v>1017857.1</v>
      </c>
      <c r="F208" s="11">
        <v>286782.51</v>
      </c>
      <c r="G208" s="11"/>
      <c r="H208" s="10">
        <f t="shared" si="8"/>
        <v>286782.51</v>
      </c>
    </row>
    <row r="209" spans="1:8" x14ac:dyDescent="0.25">
      <c r="A209" s="6" t="s">
        <v>408</v>
      </c>
      <c r="B209" s="6" t="s">
        <v>409</v>
      </c>
      <c r="C209" s="11">
        <v>1001721</v>
      </c>
      <c r="D209" s="11"/>
      <c r="E209" s="7">
        <f t="shared" si="7"/>
        <v>1001721</v>
      </c>
      <c r="F209" s="11">
        <v>221681.57</v>
      </c>
      <c r="G209" s="11"/>
      <c r="H209" s="10">
        <f t="shared" si="8"/>
        <v>221681.57</v>
      </c>
    </row>
    <row r="210" spans="1:8" x14ac:dyDescent="0.25">
      <c r="A210" s="6" t="s">
        <v>410</v>
      </c>
      <c r="B210" s="6" t="s">
        <v>411</v>
      </c>
      <c r="C210" s="11">
        <v>260948.5</v>
      </c>
      <c r="D210" s="11"/>
      <c r="E210" s="7">
        <f t="shared" si="7"/>
        <v>260948.5</v>
      </c>
      <c r="F210" s="11">
        <v>39724.74</v>
      </c>
      <c r="G210" s="11"/>
      <c r="H210" s="10">
        <f t="shared" si="8"/>
        <v>39724.74</v>
      </c>
    </row>
    <row r="211" spans="1:8" x14ac:dyDescent="0.25">
      <c r="A211" s="6" t="s">
        <v>412</v>
      </c>
      <c r="B211" s="6" t="s">
        <v>413</v>
      </c>
      <c r="C211" s="11">
        <v>6805063.0999999996</v>
      </c>
      <c r="D211" s="11">
        <v>582027.8899999999</v>
      </c>
      <c r="E211" s="7">
        <f t="shared" si="7"/>
        <v>6223035.21</v>
      </c>
      <c r="F211" s="11">
        <v>1064485.06</v>
      </c>
      <c r="G211" s="11"/>
      <c r="H211" s="10">
        <f t="shared" si="8"/>
        <v>1064485.06</v>
      </c>
    </row>
    <row r="212" spans="1:8" x14ac:dyDescent="0.25">
      <c r="A212" s="6" t="s">
        <v>414</v>
      </c>
      <c r="B212" s="6" t="s">
        <v>415</v>
      </c>
      <c r="C212" s="11">
        <v>460760.1</v>
      </c>
      <c r="D212" s="11"/>
      <c r="E212" s="7">
        <f t="shared" si="7"/>
        <v>460760.1</v>
      </c>
      <c r="F212" s="11">
        <v>151693.35</v>
      </c>
      <c r="G212" s="11"/>
      <c r="H212" s="10">
        <f t="shared" si="8"/>
        <v>151693.35</v>
      </c>
    </row>
    <row r="213" spans="1:8" x14ac:dyDescent="0.25">
      <c r="A213" s="6" t="s">
        <v>416</v>
      </c>
      <c r="B213" s="6" t="s">
        <v>417</v>
      </c>
      <c r="C213" s="11">
        <v>6266044.4000000004</v>
      </c>
      <c r="D213" s="11"/>
      <c r="E213" s="7">
        <f t="shared" si="7"/>
        <v>6266044.4000000004</v>
      </c>
      <c r="F213" s="11">
        <v>1192493.95</v>
      </c>
      <c r="G213" s="11"/>
      <c r="H213" s="10">
        <f t="shared" si="8"/>
        <v>1192493.95</v>
      </c>
    </row>
    <row r="214" spans="1:8" x14ac:dyDescent="0.25">
      <c r="A214" s="6" t="s">
        <v>418</v>
      </c>
      <c r="B214" s="6" t="s">
        <v>419</v>
      </c>
      <c r="C214" s="11">
        <v>2411301.1</v>
      </c>
      <c r="D214" s="11"/>
      <c r="E214" s="7">
        <f t="shared" si="7"/>
        <v>2411301.1</v>
      </c>
      <c r="F214" s="11">
        <v>434904.4</v>
      </c>
      <c r="G214" s="11"/>
      <c r="H214" s="10">
        <f t="shared" si="8"/>
        <v>434904.4</v>
      </c>
    </row>
    <row r="215" spans="1:8" x14ac:dyDescent="0.25">
      <c r="A215" s="6" t="s">
        <v>420</v>
      </c>
      <c r="B215" s="6" t="s">
        <v>421</v>
      </c>
      <c r="C215" s="11">
        <v>344655.7</v>
      </c>
      <c r="D215" s="11"/>
      <c r="E215" s="7">
        <f t="shared" si="7"/>
        <v>344655.7</v>
      </c>
      <c r="F215" s="11">
        <v>38032.99</v>
      </c>
      <c r="G215" s="11"/>
      <c r="H215" s="10">
        <f t="shared" si="8"/>
        <v>38032.99</v>
      </c>
    </row>
    <row r="216" spans="1:8" x14ac:dyDescent="0.25">
      <c r="A216" s="6" t="s">
        <v>422</v>
      </c>
      <c r="B216" s="6" t="s">
        <v>423</v>
      </c>
      <c r="C216" s="11">
        <v>1993806.3</v>
      </c>
      <c r="D216" s="11"/>
      <c r="E216" s="7">
        <f t="shared" si="7"/>
        <v>1993806.3</v>
      </c>
      <c r="F216" s="11">
        <v>361720.66</v>
      </c>
      <c r="G216" s="11"/>
      <c r="H216" s="10">
        <f t="shared" si="8"/>
        <v>361720.66</v>
      </c>
    </row>
    <row r="217" spans="1:8" x14ac:dyDescent="0.25">
      <c r="A217" s="6" t="s">
        <v>424</v>
      </c>
      <c r="B217" s="6" t="s">
        <v>425</v>
      </c>
      <c r="C217" s="11">
        <v>1029840.4</v>
      </c>
      <c r="D217" s="11"/>
      <c r="E217" s="7">
        <f t="shared" si="7"/>
        <v>1029840.4</v>
      </c>
      <c r="F217" s="11">
        <v>213724.09</v>
      </c>
      <c r="G217" s="11"/>
      <c r="H217" s="10">
        <f t="shared" si="8"/>
        <v>213724.09</v>
      </c>
    </row>
    <row r="218" spans="1:8" x14ac:dyDescent="0.25">
      <c r="A218" s="6" t="s">
        <v>426</v>
      </c>
      <c r="B218" s="6" t="s">
        <v>427</v>
      </c>
      <c r="C218" s="11">
        <v>2200782.2999999998</v>
      </c>
      <c r="D218" s="11"/>
      <c r="E218" s="7">
        <f t="shared" si="7"/>
        <v>2200782.2999999998</v>
      </c>
      <c r="F218" s="11">
        <v>195302.84</v>
      </c>
      <c r="G218" s="11"/>
      <c r="H218" s="10">
        <f t="shared" si="8"/>
        <v>195302.84</v>
      </c>
    </row>
    <row r="219" spans="1:8" x14ac:dyDescent="0.25">
      <c r="A219" s="6" t="s">
        <v>428</v>
      </c>
      <c r="B219" s="6" t="s">
        <v>429</v>
      </c>
      <c r="C219" s="11">
        <v>999661.4</v>
      </c>
      <c r="D219" s="11"/>
      <c r="E219" s="7">
        <f t="shared" si="7"/>
        <v>999661.4</v>
      </c>
      <c r="F219" s="11">
        <v>263348.68</v>
      </c>
      <c r="G219" s="11"/>
      <c r="H219" s="10">
        <f t="shared" si="8"/>
        <v>263348.68</v>
      </c>
    </row>
    <row r="220" spans="1:8" x14ac:dyDescent="0.25">
      <c r="A220" s="6" t="s">
        <v>430</v>
      </c>
      <c r="B220" s="6" t="s">
        <v>431</v>
      </c>
      <c r="C220" s="11">
        <v>551155.69999999995</v>
      </c>
      <c r="D220" s="11"/>
      <c r="E220" s="7">
        <f t="shared" si="7"/>
        <v>551155.69999999995</v>
      </c>
      <c r="F220" s="11">
        <v>127382.31</v>
      </c>
      <c r="G220" s="11"/>
      <c r="H220" s="10">
        <f t="shared" si="8"/>
        <v>127382.31</v>
      </c>
    </row>
    <row r="221" spans="1:8" x14ac:dyDescent="0.25">
      <c r="A221" s="6" t="s">
        <v>432</v>
      </c>
      <c r="B221" s="6" t="s">
        <v>433</v>
      </c>
      <c r="C221" s="11">
        <v>168398.8</v>
      </c>
      <c r="D221" s="11"/>
      <c r="E221" s="7">
        <f t="shared" si="7"/>
        <v>168398.8</v>
      </c>
      <c r="F221" s="11">
        <v>55075.78</v>
      </c>
      <c r="G221" s="11"/>
      <c r="H221" s="10">
        <f t="shared" si="8"/>
        <v>55075.78</v>
      </c>
    </row>
    <row r="222" spans="1:8" x14ac:dyDescent="0.25">
      <c r="A222" s="6" t="s">
        <v>434</v>
      </c>
      <c r="B222" s="6" t="s">
        <v>435</v>
      </c>
      <c r="C222" s="11">
        <v>240692.2</v>
      </c>
      <c r="D222" s="11"/>
      <c r="E222" s="7">
        <f t="shared" si="7"/>
        <v>240692.2</v>
      </c>
      <c r="F222" s="11">
        <v>77757.72</v>
      </c>
      <c r="G222" s="11"/>
      <c r="H222" s="10">
        <f t="shared" si="8"/>
        <v>77757.72</v>
      </c>
    </row>
    <row r="223" spans="1:8" x14ac:dyDescent="0.25">
      <c r="A223" s="6" t="s">
        <v>436</v>
      </c>
      <c r="B223" s="6" t="s">
        <v>437</v>
      </c>
      <c r="C223" s="11">
        <v>1569574</v>
      </c>
      <c r="D223" s="11"/>
      <c r="E223" s="7">
        <f t="shared" si="7"/>
        <v>1569574</v>
      </c>
      <c r="F223" s="11">
        <v>208335.56</v>
      </c>
      <c r="G223" s="11"/>
      <c r="H223" s="10">
        <f t="shared" si="8"/>
        <v>208335.56</v>
      </c>
    </row>
    <row r="224" spans="1:8" x14ac:dyDescent="0.25">
      <c r="A224" s="6" t="s">
        <v>438</v>
      </c>
      <c r="B224" s="6" t="s">
        <v>439</v>
      </c>
      <c r="C224" s="11">
        <v>238560.1</v>
      </c>
      <c r="D224" s="11"/>
      <c r="E224" s="7">
        <f t="shared" si="7"/>
        <v>238560.1</v>
      </c>
      <c r="F224" s="11">
        <v>34085.58</v>
      </c>
      <c r="G224" s="11"/>
      <c r="H224" s="10">
        <f t="shared" si="8"/>
        <v>34085.58</v>
      </c>
    </row>
    <row r="225" spans="1:8" x14ac:dyDescent="0.25">
      <c r="A225" s="6" t="s">
        <v>440</v>
      </c>
      <c r="B225" s="6" t="s">
        <v>441</v>
      </c>
      <c r="C225" s="11">
        <v>626211.69999999995</v>
      </c>
      <c r="D225" s="11"/>
      <c r="E225" s="7">
        <f t="shared" si="7"/>
        <v>626211.69999999995</v>
      </c>
      <c r="F225" s="11">
        <v>167169.71</v>
      </c>
      <c r="G225" s="11"/>
      <c r="H225" s="10">
        <f t="shared" si="8"/>
        <v>167169.71</v>
      </c>
    </row>
    <row r="226" spans="1:8" x14ac:dyDescent="0.25">
      <c r="A226" s="6" t="s">
        <v>442</v>
      </c>
      <c r="B226" s="6" t="s">
        <v>443</v>
      </c>
      <c r="C226" s="11">
        <v>711616</v>
      </c>
      <c r="D226" s="11"/>
      <c r="E226" s="7">
        <f t="shared" si="7"/>
        <v>711616</v>
      </c>
      <c r="F226" s="11">
        <v>168673.48</v>
      </c>
      <c r="G226" s="11"/>
      <c r="H226" s="10">
        <f t="shared" si="8"/>
        <v>168673.48</v>
      </c>
    </row>
    <row r="227" spans="1:8" x14ac:dyDescent="0.25">
      <c r="A227" s="6" t="s">
        <v>444</v>
      </c>
      <c r="B227" s="6" t="s">
        <v>445</v>
      </c>
      <c r="C227" s="11">
        <v>306096.09999999998</v>
      </c>
      <c r="D227" s="11"/>
      <c r="E227" s="7">
        <f t="shared" si="7"/>
        <v>306096.09999999998</v>
      </c>
      <c r="F227" s="11">
        <v>93610.02</v>
      </c>
      <c r="G227" s="11"/>
      <c r="H227" s="10">
        <f t="shared" si="8"/>
        <v>93610.02</v>
      </c>
    </row>
    <row r="228" spans="1:8" x14ac:dyDescent="0.25">
      <c r="A228" s="6" t="s">
        <v>446</v>
      </c>
      <c r="B228" s="6" t="s">
        <v>447</v>
      </c>
      <c r="C228" s="11">
        <v>334516.8</v>
      </c>
      <c r="D228" s="11"/>
      <c r="E228" s="7">
        <f t="shared" si="7"/>
        <v>334516.8</v>
      </c>
      <c r="F228" s="11">
        <v>89349.33</v>
      </c>
      <c r="G228" s="11"/>
      <c r="H228" s="10">
        <f t="shared" si="8"/>
        <v>89349.33</v>
      </c>
    </row>
    <row r="229" spans="1:8" x14ac:dyDescent="0.25">
      <c r="A229" s="6" t="s">
        <v>448</v>
      </c>
      <c r="B229" s="6" t="s">
        <v>449</v>
      </c>
      <c r="C229" s="11">
        <v>152791.9</v>
      </c>
      <c r="D229" s="11"/>
      <c r="E229" s="7">
        <f t="shared" si="7"/>
        <v>152791.9</v>
      </c>
      <c r="F229" s="11">
        <v>27569.22</v>
      </c>
      <c r="G229" s="11"/>
      <c r="H229" s="10">
        <f t="shared" si="8"/>
        <v>27569.22</v>
      </c>
    </row>
    <row r="230" spans="1:8" x14ac:dyDescent="0.25">
      <c r="A230" s="6" t="s">
        <v>450</v>
      </c>
      <c r="B230" s="6" t="s">
        <v>451</v>
      </c>
      <c r="C230" s="11">
        <v>186243.8</v>
      </c>
      <c r="D230" s="11"/>
      <c r="E230" s="7">
        <f t="shared" si="7"/>
        <v>186243.8</v>
      </c>
      <c r="F230" s="11">
        <v>40288.65</v>
      </c>
      <c r="G230" s="11"/>
      <c r="H230" s="10">
        <f t="shared" si="8"/>
        <v>40288.65</v>
      </c>
    </row>
    <row r="231" spans="1:8" x14ac:dyDescent="0.25">
      <c r="A231" s="6" t="s">
        <v>452</v>
      </c>
      <c r="B231" s="6" t="s">
        <v>453</v>
      </c>
      <c r="C231" s="11">
        <v>1873024.6</v>
      </c>
      <c r="D231" s="11"/>
      <c r="E231" s="7">
        <f t="shared" si="7"/>
        <v>1873024.6</v>
      </c>
      <c r="F231" s="11">
        <v>369866.11</v>
      </c>
      <c r="G231" s="11"/>
      <c r="H231" s="10">
        <f t="shared" si="8"/>
        <v>369866.11</v>
      </c>
    </row>
    <row r="232" spans="1:8" x14ac:dyDescent="0.25">
      <c r="A232" s="6" t="s">
        <v>454</v>
      </c>
      <c r="B232" s="6" t="s">
        <v>455</v>
      </c>
      <c r="C232" s="11">
        <v>669966.80000000005</v>
      </c>
      <c r="D232" s="11"/>
      <c r="E232" s="7">
        <f t="shared" si="7"/>
        <v>669966.80000000005</v>
      </c>
      <c r="F232" s="11">
        <v>186154.87</v>
      </c>
      <c r="G232" s="11"/>
      <c r="H232" s="10">
        <f t="shared" si="8"/>
        <v>186154.87</v>
      </c>
    </row>
    <row r="233" spans="1:8" x14ac:dyDescent="0.25">
      <c r="A233" s="6" t="s">
        <v>456</v>
      </c>
      <c r="B233" s="6" t="s">
        <v>457</v>
      </c>
      <c r="C233" s="11">
        <v>1199544.8999999999</v>
      </c>
      <c r="D233" s="11"/>
      <c r="E233" s="7">
        <f t="shared" si="7"/>
        <v>1199544.8999999999</v>
      </c>
      <c r="F233" s="11">
        <v>1149072.43</v>
      </c>
      <c r="G233" s="11"/>
      <c r="H233" s="10">
        <f t="shared" si="8"/>
        <v>1149072.43</v>
      </c>
    </row>
    <row r="234" spans="1:8" x14ac:dyDescent="0.25">
      <c r="A234" s="6" t="s">
        <v>458</v>
      </c>
      <c r="B234" s="6" t="s">
        <v>459</v>
      </c>
      <c r="C234" s="11">
        <v>336500.9</v>
      </c>
      <c r="D234" s="11"/>
      <c r="E234" s="7">
        <f t="shared" si="7"/>
        <v>336500.9</v>
      </c>
      <c r="F234" s="11">
        <v>52193.54</v>
      </c>
      <c r="G234" s="11"/>
      <c r="H234" s="10">
        <f t="shared" si="8"/>
        <v>52193.54</v>
      </c>
    </row>
    <row r="235" spans="1:8" x14ac:dyDescent="0.25">
      <c r="A235" s="6" t="s">
        <v>460</v>
      </c>
      <c r="B235" s="6" t="s">
        <v>461</v>
      </c>
      <c r="C235" s="11">
        <v>2649642.7999999998</v>
      </c>
      <c r="D235" s="11"/>
      <c r="E235" s="7">
        <f t="shared" si="7"/>
        <v>2649642.7999999998</v>
      </c>
      <c r="F235" s="11">
        <v>573189.07999999996</v>
      </c>
      <c r="G235" s="11"/>
      <c r="H235" s="10">
        <f t="shared" si="8"/>
        <v>573189.07999999996</v>
      </c>
    </row>
    <row r="236" spans="1:8" x14ac:dyDescent="0.25">
      <c r="A236" s="6" t="s">
        <v>462</v>
      </c>
      <c r="B236" s="6" t="s">
        <v>463</v>
      </c>
      <c r="C236" s="11">
        <v>219783.6</v>
      </c>
      <c r="D236" s="11"/>
      <c r="E236" s="7">
        <f t="shared" si="7"/>
        <v>219783.6</v>
      </c>
      <c r="F236" s="11">
        <v>58396.61</v>
      </c>
      <c r="G236" s="11"/>
      <c r="H236" s="10">
        <f t="shared" si="8"/>
        <v>58396.61</v>
      </c>
    </row>
    <row r="237" spans="1:8" x14ac:dyDescent="0.25">
      <c r="A237" s="6" t="s">
        <v>464</v>
      </c>
      <c r="B237" s="6" t="s">
        <v>465</v>
      </c>
      <c r="C237" s="11">
        <v>1237011.6000000001</v>
      </c>
      <c r="D237" s="11"/>
      <c r="E237" s="7">
        <f t="shared" si="7"/>
        <v>1237011.6000000001</v>
      </c>
      <c r="F237" s="11">
        <v>199688.85</v>
      </c>
      <c r="G237" s="11"/>
      <c r="H237" s="10">
        <f t="shared" si="8"/>
        <v>199688.85</v>
      </c>
    </row>
    <row r="238" spans="1:8" x14ac:dyDescent="0.25">
      <c r="A238" s="6" t="s">
        <v>466</v>
      </c>
      <c r="B238" s="6" t="s">
        <v>467</v>
      </c>
      <c r="C238" s="11">
        <v>6193204.5</v>
      </c>
      <c r="D238" s="11"/>
      <c r="E238" s="7">
        <f t="shared" si="7"/>
        <v>6193204.5</v>
      </c>
      <c r="F238" s="11">
        <v>1390052.45</v>
      </c>
      <c r="G238" s="11"/>
      <c r="H238" s="10">
        <f t="shared" si="8"/>
        <v>1390052.45</v>
      </c>
    </row>
    <row r="239" spans="1:8" x14ac:dyDescent="0.25">
      <c r="A239" s="6" t="s">
        <v>468</v>
      </c>
      <c r="B239" s="6" t="s">
        <v>469</v>
      </c>
      <c r="C239" s="11">
        <v>420697.5</v>
      </c>
      <c r="D239" s="11"/>
      <c r="E239" s="7">
        <f t="shared" si="7"/>
        <v>420697.5</v>
      </c>
      <c r="F239" s="11">
        <v>107770.58</v>
      </c>
      <c r="G239" s="11"/>
      <c r="H239" s="10">
        <f t="shared" si="8"/>
        <v>107770.58</v>
      </c>
    </row>
    <row r="240" spans="1:8" x14ac:dyDescent="0.25">
      <c r="A240" s="6" t="s">
        <v>470</v>
      </c>
      <c r="B240" s="6" t="s">
        <v>471</v>
      </c>
      <c r="C240" s="11">
        <v>2753640.1</v>
      </c>
      <c r="D240" s="11"/>
      <c r="E240" s="7">
        <f t="shared" si="7"/>
        <v>2753640.1</v>
      </c>
      <c r="F240" s="11">
        <v>448814.32</v>
      </c>
      <c r="G240" s="11"/>
      <c r="H240" s="10">
        <f t="shared" si="8"/>
        <v>448814.32</v>
      </c>
    </row>
    <row r="241" spans="1:8" x14ac:dyDescent="0.25">
      <c r="A241" s="6" t="s">
        <v>472</v>
      </c>
      <c r="B241" s="6" t="s">
        <v>473</v>
      </c>
      <c r="C241" s="11">
        <v>1029733.8</v>
      </c>
      <c r="D241" s="11"/>
      <c r="E241" s="7">
        <f t="shared" si="7"/>
        <v>1029733.8</v>
      </c>
      <c r="F241" s="11">
        <v>239914.85</v>
      </c>
      <c r="G241" s="11"/>
      <c r="H241" s="10">
        <f t="shared" si="8"/>
        <v>239914.85</v>
      </c>
    </row>
    <row r="242" spans="1:8" x14ac:dyDescent="0.25">
      <c r="A242" s="6" t="s">
        <v>474</v>
      </c>
      <c r="B242" s="6" t="s">
        <v>475</v>
      </c>
      <c r="C242" s="11">
        <v>782517.1</v>
      </c>
      <c r="D242" s="11"/>
      <c r="E242" s="7">
        <f t="shared" si="7"/>
        <v>782517.1</v>
      </c>
      <c r="F242" s="11">
        <v>85965.83</v>
      </c>
      <c r="G242" s="11"/>
      <c r="H242" s="10">
        <f t="shared" si="8"/>
        <v>85965.83</v>
      </c>
    </row>
    <row r="243" spans="1:8" x14ac:dyDescent="0.25">
      <c r="A243" s="6" t="s">
        <v>476</v>
      </c>
      <c r="B243" s="6" t="s">
        <v>477</v>
      </c>
      <c r="C243" s="11">
        <v>300240.59999999998</v>
      </c>
      <c r="D243" s="11"/>
      <c r="E243" s="7">
        <f t="shared" si="7"/>
        <v>300240.59999999998</v>
      </c>
      <c r="F243" s="11">
        <v>98246.66</v>
      </c>
      <c r="G243" s="11"/>
      <c r="H243" s="10">
        <f t="shared" si="8"/>
        <v>98246.66</v>
      </c>
    </row>
    <row r="244" spans="1:8" x14ac:dyDescent="0.25">
      <c r="A244" s="6" t="s">
        <v>478</v>
      </c>
      <c r="B244" s="6" t="s">
        <v>479</v>
      </c>
      <c r="C244" s="11">
        <v>251526.1</v>
      </c>
      <c r="D244" s="11"/>
      <c r="E244" s="7">
        <f t="shared" si="7"/>
        <v>251526.1</v>
      </c>
      <c r="F244" s="11">
        <v>62281.37</v>
      </c>
      <c r="G244" s="11"/>
      <c r="H244" s="10">
        <f t="shared" si="8"/>
        <v>62281.37</v>
      </c>
    </row>
    <row r="245" spans="1:8" x14ac:dyDescent="0.25">
      <c r="A245" s="6" t="s">
        <v>480</v>
      </c>
      <c r="B245" s="6" t="s">
        <v>481</v>
      </c>
      <c r="C245" s="11">
        <v>366188.5</v>
      </c>
      <c r="D245" s="11"/>
      <c r="E245" s="7">
        <f t="shared" si="7"/>
        <v>366188.5</v>
      </c>
      <c r="F245" s="11">
        <v>62657.31</v>
      </c>
      <c r="G245" s="11"/>
      <c r="H245" s="10">
        <f t="shared" si="8"/>
        <v>62657.31</v>
      </c>
    </row>
    <row r="246" spans="1:8" x14ac:dyDescent="0.25">
      <c r="A246" s="6" t="s">
        <v>482</v>
      </c>
      <c r="B246" s="6" t="s">
        <v>483</v>
      </c>
      <c r="C246" s="11">
        <v>1092993.2</v>
      </c>
      <c r="D246" s="11"/>
      <c r="E246" s="7">
        <f t="shared" si="7"/>
        <v>1092993.2</v>
      </c>
      <c r="F246" s="11">
        <v>172244.95</v>
      </c>
      <c r="G246" s="11"/>
      <c r="H246" s="10">
        <f t="shared" si="8"/>
        <v>172244.95</v>
      </c>
    </row>
    <row r="247" spans="1:8" x14ac:dyDescent="0.25">
      <c r="A247" s="6" t="s">
        <v>484</v>
      </c>
      <c r="B247" s="6" t="s">
        <v>485</v>
      </c>
      <c r="C247" s="11">
        <v>295867.90000000002</v>
      </c>
      <c r="D247" s="11"/>
      <c r="E247" s="7">
        <f t="shared" si="7"/>
        <v>295867.90000000002</v>
      </c>
      <c r="F247" s="11">
        <v>64787.66</v>
      </c>
      <c r="G247" s="11"/>
      <c r="H247" s="10">
        <f t="shared" si="8"/>
        <v>64787.66</v>
      </c>
    </row>
    <row r="248" spans="1:8" x14ac:dyDescent="0.25">
      <c r="A248" s="6" t="s">
        <v>486</v>
      </c>
      <c r="B248" s="6" t="s">
        <v>487</v>
      </c>
      <c r="C248" s="11">
        <v>4057942.3</v>
      </c>
      <c r="D248" s="11"/>
      <c r="E248" s="7">
        <f t="shared" si="7"/>
        <v>4057942.3</v>
      </c>
      <c r="F248" s="11">
        <v>779206.32</v>
      </c>
      <c r="G248" s="11"/>
      <c r="H248" s="10">
        <f t="shared" si="8"/>
        <v>779206.32</v>
      </c>
    </row>
    <row r="249" spans="1:8" x14ac:dyDescent="0.25">
      <c r="A249" s="6" t="s">
        <v>488</v>
      </c>
      <c r="B249" s="6" t="s">
        <v>489</v>
      </c>
      <c r="C249" s="11">
        <v>296890.7</v>
      </c>
      <c r="D249" s="11"/>
      <c r="E249" s="7">
        <f t="shared" si="7"/>
        <v>296890.7</v>
      </c>
      <c r="F249" s="11">
        <v>123748.19</v>
      </c>
      <c r="G249" s="11"/>
      <c r="H249" s="10">
        <f t="shared" si="8"/>
        <v>123748.19</v>
      </c>
    </row>
    <row r="250" spans="1:8" x14ac:dyDescent="0.25">
      <c r="A250" s="6" t="s">
        <v>490</v>
      </c>
      <c r="B250" s="6" t="s">
        <v>491</v>
      </c>
      <c r="C250" s="11">
        <v>699837.3</v>
      </c>
      <c r="D250" s="11"/>
      <c r="E250" s="7">
        <f t="shared" si="7"/>
        <v>699837.3</v>
      </c>
      <c r="F250" s="11">
        <v>246493.86</v>
      </c>
      <c r="G250" s="11"/>
      <c r="H250" s="10">
        <f t="shared" si="8"/>
        <v>246493.86</v>
      </c>
    </row>
    <row r="251" spans="1:8" x14ac:dyDescent="0.25">
      <c r="A251" s="6" t="s">
        <v>492</v>
      </c>
      <c r="B251" s="6" t="s">
        <v>493</v>
      </c>
      <c r="C251" s="11">
        <v>301160.2</v>
      </c>
      <c r="D251" s="11"/>
      <c r="E251" s="7">
        <f t="shared" si="7"/>
        <v>301160.2</v>
      </c>
      <c r="F251" s="11">
        <v>82958.28</v>
      </c>
      <c r="G251" s="11"/>
      <c r="H251" s="10">
        <f t="shared" si="8"/>
        <v>82958.28</v>
      </c>
    </row>
    <row r="252" spans="1:8" x14ac:dyDescent="0.25">
      <c r="A252" s="6" t="s">
        <v>494</v>
      </c>
      <c r="B252" s="6" t="s">
        <v>495</v>
      </c>
      <c r="C252" s="11">
        <v>267327.5</v>
      </c>
      <c r="D252" s="11"/>
      <c r="E252" s="7">
        <f t="shared" si="7"/>
        <v>267327.5</v>
      </c>
      <c r="F252" s="11">
        <v>38283.620000000003</v>
      </c>
      <c r="G252" s="11"/>
      <c r="H252" s="10">
        <f t="shared" si="8"/>
        <v>38283.620000000003</v>
      </c>
    </row>
    <row r="253" spans="1:8" x14ac:dyDescent="0.25">
      <c r="A253" s="6" t="s">
        <v>496</v>
      </c>
      <c r="B253" s="6" t="s">
        <v>497</v>
      </c>
      <c r="C253" s="11">
        <v>116943.7</v>
      </c>
      <c r="D253" s="11"/>
      <c r="E253" s="7">
        <f t="shared" si="7"/>
        <v>116943.7</v>
      </c>
      <c r="F253" s="11">
        <v>101442.19</v>
      </c>
      <c r="G253" s="11"/>
      <c r="H253" s="10">
        <f t="shared" si="8"/>
        <v>101442.19</v>
      </c>
    </row>
    <row r="254" spans="1:8" x14ac:dyDescent="0.25">
      <c r="A254" s="6" t="s">
        <v>498</v>
      </c>
      <c r="B254" s="6" t="s">
        <v>499</v>
      </c>
      <c r="C254" s="11">
        <v>5393580.4000000004</v>
      </c>
      <c r="D254" s="11"/>
      <c r="E254" s="7">
        <f t="shared" si="7"/>
        <v>5393580.4000000004</v>
      </c>
      <c r="F254" s="11">
        <v>975636.99</v>
      </c>
      <c r="G254" s="11"/>
      <c r="H254" s="10">
        <f t="shared" si="8"/>
        <v>975636.99</v>
      </c>
    </row>
    <row r="255" spans="1:8" x14ac:dyDescent="0.25">
      <c r="A255" s="6" t="s">
        <v>500</v>
      </c>
      <c r="B255" s="6" t="s">
        <v>501</v>
      </c>
      <c r="C255" s="11">
        <v>962370.8</v>
      </c>
      <c r="D255" s="11"/>
      <c r="E255" s="7">
        <f t="shared" si="7"/>
        <v>962370.8</v>
      </c>
      <c r="F255" s="11">
        <v>240040.16</v>
      </c>
      <c r="G255" s="11"/>
      <c r="H255" s="10">
        <f t="shared" si="8"/>
        <v>240040.16</v>
      </c>
    </row>
    <row r="256" spans="1:8" x14ac:dyDescent="0.25">
      <c r="A256" s="6" t="s">
        <v>502</v>
      </c>
      <c r="B256" s="6" t="s">
        <v>503</v>
      </c>
      <c r="C256" s="11">
        <v>289168.2</v>
      </c>
      <c r="D256" s="11"/>
      <c r="E256" s="7">
        <f t="shared" si="7"/>
        <v>289168.2</v>
      </c>
      <c r="F256" s="11">
        <v>77632.41</v>
      </c>
      <c r="G256" s="11"/>
      <c r="H256" s="10">
        <f t="shared" si="8"/>
        <v>77632.41</v>
      </c>
    </row>
    <row r="257" spans="1:8" x14ac:dyDescent="0.25">
      <c r="A257" s="6" t="s">
        <v>504</v>
      </c>
      <c r="B257" s="6" t="s">
        <v>505</v>
      </c>
      <c r="C257" s="11">
        <v>340401.9</v>
      </c>
      <c r="D257" s="11"/>
      <c r="E257" s="7">
        <f t="shared" si="7"/>
        <v>340401.9</v>
      </c>
      <c r="F257" s="11">
        <v>76253.95</v>
      </c>
      <c r="G257" s="11"/>
      <c r="H257" s="10">
        <f t="shared" si="8"/>
        <v>76253.95</v>
      </c>
    </row>
    <row r="258" spans="1:8" x14ac:dyDescent="0.25">
      <c r="A258" s="6" t="s">
        <v>506</v>
      </c>
      <c r="B258" s="6" t="s">
        <v>507</v>
      </c>
      <c r="C258" s="11">
        <v>754259.3</v>
      </c>
      <c r="D258" s="11"/>
      <c r="E258" s="7">
        <f t="shared" si="7"/>
        <v>754259.3</v>
      </c>
      <c r="F258" s="11">
        <v>149375.03</v>
      </c>
      <c r="G258" s="11"/>
      <c r="H258" s="10">
        <f t="shared" si="8"/>
        <v>149375.03</v>
      </c>
    </row>
    <row r="259" spans="1:8" x14ac:dyDescent="0.25">
      <c r="A259" s="6" t="s">
        <v>508</v>
      </c>
      <c r="B259" s="6" t="s">
        <v>509</v>
      </c>
      <c r="C259" s="11">
        <v>1058258.1000000001</v>
      </c>
      <c r="D259" s="11"/>
      <c r="E259" s="7">
        <f t="shared" si="7"/>
        <v>1058258.1000000001</v>
      </c>
      <c r="F259" s="11">
        <v>126630.43</v>
      </c>
      <c r="G259" s="11"/>
      <c r="H259" s="10">
        <f t="shared" si="8"/>
        <v>126630.43</v>
      </c>
    </row>
    <row r="260" spans="1:8" x14ac:dyDescent="0.25">
      <c r="A260" s="6" t="s">
        <v>510</v>
      </c>
      <c r="B260" s="6" t="s">
        <v>511</v>
      </c>
      <c r="C260" s="11">
        <v>1201386</v>
      </c>
      <c r="D260" s="11"/>
      <c r="E260" s="7">
        <f t="shared" si="7"/>
        <v>1201386</v>
      </c>
      <c r="F260" s="11">
        <v>200942</v>
      </c>
      <c r="G260" s="11"/>
      <c r="H260" s="10">
        <f t="shared" si="8"/>
        <v>200942</v>
      </c>
    </row>
    <row r="261" spans="1:8" x14ac:dyDescent="0.25">
      <c r="A261" s="6" t="s">
        <v>512</v>
      </c>
      <c r="B261" s="6" t="s">
        <v>513</v>
      </c>
      <c r="C261" s="11">
        <v>635757.1</v>
      </c>
      <c r="D261" s="11"/>
      <c r="E261" s="7">
        <f t="shared" si="7"/>
        <v>635757.1</v>
      </c>
      <c r="F261" s="11">
        <v>123873.5</v>
      </c>
      <c r="G261" s="11"/>
      <c r="H261" s="10">
        <f t="shared" si="8"/>
        <v>123873.5</v>
      </c>
    </row>
    <row r="262" spans="1:8" x14ac:dyDescent="0.25">
      <c r="A262" s="6" t="s">
        <v>514</v>
      </c>
      <c r="B262" s="6" t="s">
        <v>515</v>
      </c>
      <c r="C262" s="11">
        <v>117163.2</v>
      </c>
      <c r="D262" s="11"/>
      <c r="E262" s="7">
        <f t="shared" si="7"/>
        <v>117163.2</v>
      </c>
      <c r="F262" s="11">
        <v>14348.52</v>
      </c>
      <c r="G262" s="11"/>
      <c r="H262" s="10">
        <f t="shared" si="8"/>
        <v>14348.52</v>
      </c>
    </row>
    <row r="263" spans="1:8" x14ac:dyDescent="0.25">
      <c r="A263" s="6" t="s">
        <v>516</v>
      </c>
      <c r="B263" s="6" t="s">
        <v>517</v>
      </c>
      <c r="C263" s="11">
        <v>375829.5</v>
      </c>
      <c r="D263" s="11"/>
      <c r="E263" s="7">
        <f t="shared" si="7"/>
        <v>375829.5</v>
      </c>
      <c r="F263" s="11">
        <v>65915.490000000005</v>
      </c>
      <c r="G263" s="11"/>
      <c r="H263" s="10">
        <f t="shared" si="8"/>
        <v>65915.490000000005</v>
      </c>
    </row>
    <row r="264" spans="1:8" x14ac:dyDescent="0.25">
      <c r="A264" s="6" t="s">
        <v>518</v>
      </c>
      <c r="B264" s="6" t="s">
        <v>519</v>
      </c>
      <c r="C264" s="11">
        <v>246308.1</v>
      </c>
      <c r="D264" s="11"/>
      <c r="E264" s="7">
        <f t="shared" ref="E264:E327" si="9">+C264-D264</f>
        <v>246308.1</v>
      </c>
      <c r="F264" s="11">
        <v>43734.8</v>
      </c>
      <c r="G264" s="11"/>
      <c r="H264" s="10">
        <f t="shared" ref="H264:H327" si="10">+F264-G264</f>
        <v>43734.8</v>
      </c>
    </row>
    <row r="265" spans="1:8" x14ac:dyDescent="0.25">
      <c r="A265" s="6" t="s">
        <v>520</v>
      </c>
      <c r="B265" s="6" t="s">
        <v>521</v>
      </c>
      <c r="C265" s="11">
        <v>790902.9</v>
      </c>
      <c r="D265" s="11"/>
      <c r="E265" s="7">
        <f t="shared" si="9"/>
        <v>790902.9</v>
      </c>
      <c r="F265" s="11">
        <v>134211.96</v>
      </c>
      <c r="G265" s="11"/>
      <c r="H265" s="10">
        <f t="shared" si="10"/>
        <v>134211.96</v>
      </c>
    </row>
    <row r="266" spans="1:8" x14ac:dyDescent="0.25">
      <c r="A266" s="6" t="s">
        <v>522</v>
      </c>
      <c r="B266" s="6" t="s">
        <v>523</v>
      </c>
      <c r="C266" s="11">
        <v>627315.30000000005</v>
      </c>
      <c r="D266" s="11"/>
      <c r="E266" s="7">
        <f t="shared" si="9"/>
        <v>627315.30000000005</v>
      </c>
      <c r="F266" s="11">
        <v>137282.17000000001</v>
      </c>
      <c r="G266" s="11"/>
      <c r="H266" s="10">
        <f t="shared" si="10"/>
        <v>137282.17000000001</v>
      </c>
    </row>
    <row r="267" spans="1:8" x14ac:dyDescent="0.25">
      <c r="A267" s="6" t="s">
        <v>524</v>
      </c>
      <c r="B267" s="6" t="s">
        <v>525</v>
      </c>
      <c r="C267" s="11">
        <v>1868336.9</v>
      </c>
      <c r="D267" s="11"/>
      <c r="E267" s="7">
        <f t="shared" si="9"/>
        <v>1868336.9</v>
      </c>
      <c r="F267" s="11">
        <v>434340.48</v>
      </c>
      <c r="G267" s="11"/>
      <c r="H267" s="10">
        <f t="shared" si="10"/>
        <v>434340.48</v>
      </c>
    </row>
    <row r="268" spans="1:8" x14ac:dyDescent="0.25">
      <c r="A268" s="6" t="s">
        <v>526</v>
      </c>
      <c r="B268" s="6" t="s">
        <v>527</v>
      </c>
      <c r="C268" s="11">
        <v>264948.2</v>
      </c>
      <c r="D268" s="11"/>
      <c r="E268" s="7">
        <f t="shared" si="9"/>
        <v>264948.2</v>
      </c>
      <c r="F268" s="11">
        <v>62093.4</v>
      </c>
      <c r="G268" s="11"/>
      <c r="H268" s="10">
        <f t="shared" si="10"/>
        <v>62093.4</v>
      </c>
    </row>
    <row r="269" spans="1:8" x14ac:dyDescent="0.25">
      <c r="A269" s="6" t="s">
        <v>528</v>
      </c>
      <c r="B269" s="6" t="s">
        <v>529</v>
      </c>
      <c r="C269" s="11">
        <v>1614281.5</v>
      </c>
      <c r="D269" s="11"/>
      <c r="E269" s="7">
        <f t="shared" si="9"/>
        <v>1614281.5</v>
      </c>
      <c r="F269" s="11">
        <v>199500.88</v>
      </c>
      <c r="G269" s="11"/>
      <c r="H269" s="10">
        <f t="shared" si="10"/>
        <v>199500.88</v>
      </c>
    </row>
    <row r="270" spans="1:8" x14ac:dyDescent="0.25">
      <c r="A270" s="6" t="s">
        <v>530</v>
      </c>
      <c r="B270" s="6" t="s">
        <v>531</v>
      </c>
      <c r="C270" s="11">
        <v>758947.1</v>
      </c>
      <c r="D270" s="11"/>
      <c r="E270" s="7">
        <f t="shared" si="9"/>
        <v>758947.1</v>
      </c>
      <c r="F270" s="11">
        <v>135903.71</v>
      </c>
      <c r="G270" s="11"/>
      <c r="H270" s="10">
        <f t="shared" si="10"/>
        <v>135903.71</v>
      </c>
    </row>
    <row r="271" spans="1:8" x14ac:dyDescent="0.25">
      <c r="A271" s="6" t="s">
        <v>532</v>
      </c>
      <c r="B271" s="6" t="s">
        <v>533</v>
      </c>
      <c r="C271" s="11">
        <v>1706996.9</v>
      </c>
      <c r="D271" s="11"/>
      <c r="E271" s="7">
        <f t="shared" si="9"/>
        <v>1706996.9</v>
      </c>
      <c r="F271" s="11">
        <v>420493.22</v>
      </c>
      <c r="G271" s="11"/>
      <c r="H271" s="10">
        <f t="shared" si="10"/>
        <v>420493.22</v>
      </c>
    </row>
    <row r="272" spans="1:8" x14ac:dyDescent="0.25">
      <c r="A272" s="6" t="s">
        <v>534</v>
      </c>
      <c r="B272" s="6" t="s">
        <v>535</v>
      </c>
      <c r="C272" s="11">
        <v>1851567.7</v>
      </c>
      <c r="D272" s="11"/>
      <c r="E272" s="7">
        <f t="shared" si="9"/>
        <v>1851567.7</v>
      </c>
      <c r="F272" s="11">
        <v>535782.67000000004</v>
      </c>
      <c r="G272" s="11"/>
      <c r="H272" s="10">
        <f t="shared" si="10"/>
        <v>535782.67000000004</v>
      </c>
    </row>
    <row r="273" spans="1:8" x14ac:dyDescent="0.25">
      <c r="A273" s="6" t="s">
        <v>536</v>
      </c>
      <c r="B273" s="6" t="s">
        <v>537</v>
      </c>
      <c r="C273" s="11">
        <v>94025</v>
      </c>
      <c r="D273" s="11"/>
      <c r="E273" s="7">
        <f t="shared" si="9"/>
        <v>94025</v>
      </c>
      <c r="F273" s="11">
        <v>15351.04</v>
      </c>
      <c r="G273" s="11"/>
      <c r="H273" s="10">
        <f t="shared" si="10"/>
        <v>15351.04</v>
      </c>
    </row>
    <row r="274" spans="1:8" x14ac:dyDescent="0.25">
      <c r="A274" s="6" t="s">
        <v>538</v>
      </c>
      <c r="B274" s="6" t="s">
        <v>539</v>
      </c>
      <c r="C274" s="11">
        <v>178947.8</v>
      </c>
      <c r="D274" s="11"/>
      <c r="E274" s="7">
        <f t="shared" si="9"/>
        <v>178947.8</v>
      </c>
      <c r="F274" s="11">
        <v>71993.25</v>
      </c>
      <c r="G274" s="11"/>
      <c r="H274" s="10">
        <f t="shared" si="10"/>
        <v>71993.25</v>
      </c>
    </row>
    <row r="275" spans="1:8" x14ac:dyDescent="0.25">
      <c r="A275" s="6" t="s">
        <v>540</v>
      </c>
      <c r="B275" s="6" t="s">
        <v>541</v>
      </c>
      <c r="C275" s="11">
        <v>948411.8</v>
      </c>
      <c r="D275" s="11"/>
      <c r="E275" s="7">
        <f t="shared" si="9"/>
        <v>948411.8</v>
      </c>
      <c r="F275" s="11">
        <v>270240.98</v>
      </c>
      <c r="G275" s="11"/>
      <c r="H275" s="10">
        <f t="shared" si="10"/>
        <v>270240.98</v>
      </c>
    </row>
    <row r="276" spans="1:8" x14ac:dyDescent="0.25">
      <c r="A276" s="6" t="s">
        <v>542</v>
      </c>
      <c r="B276" s="6" t="s">
        <v>543</v>
      </c>
      <c r="C276" s="11">
        <v>669485.69999999995</v>
      </c>
      <c r="D276" s="11"/>
      <c r="E276" s="7">
        <f t="shared" si="9"/>
        <v>669485.69999999995</v>
      </c>
      <c r="F276" s="11">
        <v>82143.740000000005</v>
      </c>
      <c r="G276" s="11"/>
      <c r="H276" s="10">
        <f t="shared" si="10"/>
        <v>82143.740000000005</v>
      </c>
    </row>
    <row r="277" spans="1:8" x14ac:dyDescent="0.25">
      <c r="A277" s="6" t="s">
        <v>544</v>
      </c>
      <c r="B277" s="6" t="s">
        <v>545</v>
      </c>
      <c r="C277" s="11">
        <v>1324139.6000000001</v>
      </c>
      <c r="D277" s="11"/>
      <c r="E277" s="7">
        <f t="shared" si="9"/>
        <v>1324139.6000000001</v>
      </c>
      <c r="F277" s="11">
        <v>200127.45</v>
      </c>
      <c r="G277" s="11"/>
      <c r="H277" s="10">
        <f t="shared" si="10"/>
        <v>200127.45</v>
      </c>
    </row>
    <row r="278" spans="1:8" x14ac:dyDescent="0.25">
      <c r="A278" s="6" t="s">
        <v>546</v>
      </c>
      <c r="B278" s="6" t="s">
        <v>547</v>
      </c>
      <c r="C278" s="11">
        <v>1685203.6</v>
      </c>
      <c r="D278" s="11"/>
      <c r="E278" s="7">
        <f t="shared" si="9"/>
        <v>1685203.6</v>
      </c>
      <c r="F278" s="11">
        <v>391733.51</v>
      </c>
      <c r="G278" s="11"/>
      <c r="H278" s="10">
        <f t="shared" si="10"/>
        <v>391733.51</v>
      </c>
    </row>
    <row r="279" spans="1:8" x14ac:dyDescent="0.25">
      <c r="A279" s="6" t="s">
        <v>548</v>
      </c>
      <c r="B279" s="6" t="s">
        <v>549</v>
      </c>
      <c r="C279" s="11">
        <v>1444432.8</v>
      </c>
      <c r="D279" s="11"/>
      <c r="E279" s="7">
        <f t="shared" si="9"/>
        <v>1444432.8</v>
      </c>
      <c r="F279" s="11">
        <v>239225.61</v>
      </c>
      <c r="G279" s="11"/>
      <c r="H279" s="10">
        <f t="shared" si="10"/>
        <v>239225.61</v>
      </c>
    </row>
    <row r="280" spans="1:8" x14ac:dyDescent="0.25">
      <c r="A280" s="6" t="s">
        <v>550</v>
      </c>
      <c r="B280" s="6" t="s">
        <v>551</v>
      </c>
      <c r="C280" s="11">
        <v>499985.8</v>
      </c>
      <c r="D280" s="11"/>
      <c r="E280" s="7">
        <f t="shared" si="9"/>
        <v>499985.8</v>
      </c>
      <c r="F280" s="11">
        <v>83208.91</v>
      </c>
      <c r="G280" s="11"/>
      <c r="H280" s="10">
        <f t="shared" si="10"/>
        <v>83208.91</v>
      </c>
    </row>
    <row r="281" spans="1:8" x14ac:dyDescent="0.25">
      <c r="A281" s="6" t="s">
        <v>552</v>
      </c>
      <c r="B281" s="6" t="s">
        <v>553</v>
      </c>
      <c r="C281" s="11">
        <v>1989533.4</v>
      </c>
      <c r="D281" s="11"/>
      <c r="E281" s="7">
        <f t="shared" si="9"/>
        <v>1989533.4</v>
      </c>
      <c r="F281" s="11">
        <v>456521.17</v>
      </c>
      <c r="G281" s="11"/>
      <c r="H281" s="10">
        <f t="shared" si="10"/>
        <v>456521.17</v>
      </c>
    </row>
    <row r="282" spans="1:8" x14ac:dyDescent="0.25">
      <c r="A282" s="6" t="s">
        <v>554</v>
      </c>
      <c r="B282" s="6" t="s">
        <v>555</v>
      </c>
      <c r="C282" s="11">
        <v>368438.5</v>
      </c>
      <c r="D282" s="11"/>
      <c r="E282" s="7">
        <f t="shared" si="9"/>
        <v>368438.5</v>
      </c>
      <c r="F282" s="11">
        <v>43296.2</v>
      </c>
      <c r="G282" s="11"/>
      <c r="H282" s="10">
        <f t="shared" si="10"/>
        <v>43296.2</v>
      </c>
    </row>
    <row r="283" spans="1:8" x14ac:dyDescent="0.25">
      <c r="A283" s="6" t="s">
        <v>556</v>
      </c>
      <c r="B283" s="6" t="s">
        <v>557</v>
      </c>
      <c r="C283" s="11">
        <v>4049091.9</v>
      </c>
      <c r="D283" s="11"/>
      <c r="E283" s="7">
        <f t="shared" si="9"/>
        <v>4049091.9</v>
      </c>
      <c r="F283" s="11">
        <v>773817.79</v>
      </c>
      <c r="G283" s="11"/>
      <c r="H283" s="10">
        <f t="shared" si="10"/>
        <v>773817.79</v>
      </c>
    </row>
    <row r="284" spans="1:8" x14ac:dyDescent="0.25">
      <c r="A284" s="6" t="s">
        <v>558</v>
      </c>
      <c r="B284" s="6" t="s">
        <v>559</v>
      </c>
      <c r="C284" s="11">
        <v>7914358.7999999998</v>
      </c>
      <c r="D284" s="11"/>
      <c r="E284" s="7">
        <f t="shared" si="9"/>
        <v>7914358.7999999998</v>
      </c>
      <c r="F284" s="11">
        <v>2423710.11</v>
      </c>
      <c r="G284" s="11"/>
      <c r="H284" s="10">
        <f t="shared" si="10"/>
        <v>2423710.11</v>
      </c>
    </row>
    <row r="285" spans="1:8" x14ac:dyDescent="0.25">
      <c r="A285" s="6" t="s">
        <v>560</v>
      </c>
      <c r="B285" s="6" t="s">
        <v>561</v>
      </c>
      <c r="C285" s="11">
        <v>870723.9</v>
      </c>
      <c r="D285" s="11"/>
      <c r="E285" s="7">
        <f t="shared" si="9"/>
        <v>870723.9</v>
      </c>
      <c r="F285" s="11">
        <v>183711.24</v>
      </c>
      <c r="G285" s="11"/>
      <c r="H285" s="10">
        <f t="shared" si="10"/>
        <v>183711.24</v>
      </c>
    </row>
    <row r="286" spans="1:8" x14ac:dyDescent="0.25">
      <c r="A286" s="6" t="s">
        <v>562</v>
      </c>
      <c r="B286" s="6" t="s">
        <v>563</v>
      </c>
      <c r="C286" s="11">
        <v>349548.4</v>
      </c>
      <c r="D286" s="11"/>
      <c r="E286" s="7">
        <f t="shared" si="9"/>
        <v>349548.4</v>
      </c>
      <c r="F286" s="11">
        <v>126003.85</v>
      </c>
      <c r="G286" s="11"/>
      <c r="H286" s="10">
        <f t="shared" si="10"/>
        <v>126003.85</v>
      </c>
    </row>
    <row r="287" spans="1:8" x14ac:dyDescent="0.25">
      <c r="A287" s="6" t="s">
        <v>564</v>
      </c>
      <c r="B287" s="6" t="s">
        <v>565</v>
      </c>
      <c r="C287" s="11">
        <v>198269</v>
      </c>
      <c r="D287" s="11"/>
      <c r="E287" s="7">
        <f t="shared" si="9"/>
        <v>198269</v>
      </c>
      <c r="F287" s="11">
        <v>19110.48</v>
      </c>
      <c r="G287" s="11"/>
      <c r="H287" s="10">
        <f t="shared" si="10"/>
        <v>19110.48</v>
      </c>
    </row>
    <row r="288" spans="1:8" x14ac:dyDescent="0.25">
      <c r="A288" s="6" t="s">
        <v>566</v>
      </c>
      <c r="B288" s="6" t="s">
        <v>567</v>
      </c>
      <c r="C288" s="11">
        <v>326731.09999999998</v>
      </c>
      <c r="D288" s="11"/>
      <c r="E288" s="7">
        <f t="shared" si="9"/>
        <v>326731.09999999998</v>
      </c>
      <c r="F288" s="11">
        <v>40915.22</v>
      </c>
      <c r="G288" s="11"/>
      <c r="H288" s="10">
        <f t="shared" si="10"/>
        <v>40915.22</v>
      </c>
    </row>
    <row r="289" spans="1:8" x14ac:dyDescent="0.25">
      <c r="A289" s="6" t="s">
        <v>568</v>
      </c>
      <c r="B289" s="6" t="s">
        <v>569</v>
      </c>
      <c r="C289" s="11">
        <v>239097</v>
      </c>
      <c r="D289" s="11"/>
      <c r="E289" s="7">
        <f t="shared" si="9"/>
        <v>239097</v>
      </c>
      <c r="F289" s="11">
        <v>65414.23</v>
      </c>
      <c r="G289" s="11"/>
      <c r="H289" s="10">
        <f t="shared" si="10"/>
        <v>65414.23</v>
      </c>
    </row>
    <row r="290" spans="1:8" x14ac:dyDescent="0.25">
      <c r="A290" s="6" t="s">
        <v>570</v>
      </c>
      <c r="B290" s="6" t="s">
        <v>571</v>
      </c>
      <c r="C290" s="11">
        <v>1115295.5</v>
      </c>
      <c r="D290" s="11"/>
      <c r="E290" s="7">
        <f t="shared" si="9"/>
        <v>1115295.5</v>
      </c>
      <c r="F290" s="11">
        <v>196806.62</v>
      </c>
      <c r="G290" s="11"/>
      <c r="H290" s="10">
        <f t="shared" si="10"/>
        <v>196806.62</v>
      </c>
    </row>
    <row r="291" spans="1:8" x14ac:dyDescent="0.25">
      <c r="A291" s="6" t="s">
        <v>572</v>
      </c>
      <c r="B291" s="6" t="s">
        <v>573</v>
      </c>
      <c r="C291" s="11">
        <v>630220.69999999995</v>
      </c>
      <c r="D291" s="11"/>
      <c r="E291" s="7">
        <f t="shared" si="9"/>
        <v>630220.69999999995</v>
      </c>
      <c r="F291" s="11">
        <v>229827.02</v>
      </c>
      <c r="G291" s="11"/>
      <c r="H291" s="10">
        <f t="shared" si="10"/>
        <v>229827.02</v>
      </c>
    </row>
    <row r="292" spans="1:8" x14ac:dyDescent="0.25">
      <c r="A292" s="6" t="s">
        <v>574</v>
      </c>
      <c r="B292" s="6" t="s">
        <v>575</v>
      </c>
      <c r="C292" s="11">
        <v>699426.7</v>
      </c>
      <c r="D292" s="11"/>
      <c r="E292" s="7">
        <f t="shared" si="9"/>
        <v>699426.7</v>
      </c>
      <c r="F292" s="11">
        <v>194237.67</v>
      </c>
      <c r="G292" s="11"/>
      <c r="H292" s="10">
        <f t="shared" si="10"/>
        <v>194237.67</v>
      </c>
    </row>
    <row r="293" spans="1:8" x14ac:dyDescent="0.25">
      <c r="A293" s="6" t="s">
        <v>576</v>
      </c>
      <c r="B293" s="6" t="s">
        <v>577</v>
      </c>
      <c r="C293" s="11">
        <v>179857.8</v>
      </c>
      <c r="D293" s="11"/>
      <c r="E293" s="7">
        <f t="shared" si="9"/>
        <v>179857.8</v>
      </c>
      <c r="F293" s="11">
        <v>19235.79</v>
      </c>
      <c r="G293" s="11"/>
      <c r="H293" s="10">
        <f t="shared" si="10"/>
        <v>19235.79</v>
      </c>
    </row>
    <row r="294" spans="1:8" x14ac:dyDescent="0.25">
      <c r="A294" s="6" t="s">
        <v>578</v>
      </c>
      <c r="B294" s="6" t="s">
        <v>579</v>
      </c>
      <c r="C294" s="11">
        <v>189153.2</v>
      </c>
      <c r="D294" s="11"/>
      <c r="E294" s="7">
        <f t="shared" si="9"/>
        <v>189153.2</v>
      </c>
      <c r="F294" s="11">
        <v>36654.53</v>
      </c>
      <c r="G294" s="11"/>
      <c r="H294" s="10">
        <f t="shared" si="10"/>
        <v>36654.53</v>
      </c>
    </row>
    <row r="295" spans="1:8" x14ac:dyDescent="0.25">
      <c r="A295" s="6" t="s">
        <v>580</v>
      </c>
      <c r="B295" s="6" t="s">
        <v>581</v>
      </c>
      <c r="C295" s="11">
        <v>236004.5</v>
      </c>
      <c r="D295" s="11"/>
      <c r="E295" s="7">
        <f t="shared" si="9"/>
        <v>236004.5</v>
      </c>
      <c r="F295" s="11">
        <v>76065.98</v>
      </c>
      <c r="G295" s="11"/>
      <c r="H295" s="10">
        <f t="shared" si="10"/>
        <v>76065.98</v>
      </c>
    </row>
    <row r="296" spans="1:8" x14ac:dyDescent="0.25">
      <c r="A296" s="6" t="s">
        <v>582</v>
      </c>
      <c r="B296" s="6" t="s">
        <v>583</v>
      </c>
      <c r="C296" s="11">
        <v>249928</v>
      </c>
      <c r="D296" s="11"/>
      <c r="E296" s="7">
        <f t="shared" si="9"/>
        <v>249928</v>
      </c>
      <c r="F296" s="11">
        <v>65351.58</v>
      </c>
      <c r="G296" s="11"/>
      <c r="H296" s="10">
        <f t="shared" si="10"/>
        <v>65351.58</v>
      </c>
    </row>
    <row r="297" spans="1:8" x14ac:dyDescent="0.25">
      <c r="A297" s="6" t="s">
        <v>584</v>
      </c>
      <c r="B297" s="6" t="s">
        <v>585</v>
      </c>
      <c r="C297" s="11">
        <v>1089953.8</v>
      </c>
      <c r="D297" s="11">
        <v>298427.17000000004</v>
      </c>
      <c r="E297" s="7">
        <f t="shared" si="9"/>
        <v>791526.63</v>
      </c>
      <c r="F297" s="11">
        <v>269927.7</v>
      </c>
      <c r="G297" s="11"/>
      <c r="H297" s="10">
        <f t="shared" si="10"/>
        <v>269927.7</v>
      </c>
    </row>
    <row r="298" spans="1:8" x14ac:dyDescent="0.25">
      <c r="A298" s="6" t="s">
        <v>586</v>
      </c>
      <c r="B298" s="6" t="s">
        <v>587</v>
      </c>
      <c r="C298" s="11">
        <v>623316.5</v>
      </c>
      <c r="D298" s="11"/>
      <c r="E298" s="7">
        <f t="shared" si="9"/>
        <v>623316.5</v>
      </c>
      <c r="F298" s="11">
        <v>94612.54</v>
      </c>
      <c r="G298" s="11"/>
      <c r="H298" s="10">
        <f t="shared" si="10"/>
        <v>94612.54</v>
      </c>
    </row>
    <row r="299" spans="1:8" x14ac:dyDescent="0.25">
      <c r="A299" s="6" t="s">
        <v>588</v>
      </c>
      <c r="B299" s="6" t="s">
        <v>589</v>
      </c>
      <c r="C299" s="11">
        <v>825247.7</v>
      </c>
      <c r="D299" s="11"/>
      <c r="E299" s="7">
        <f t="shared" si="9"/>
        <v>825247.7</v>
      </c>
      <c r="F299" s="11">
        <v>1072442.54</v>
      </c>
      <c r="G299" s="11"/>
      <c r="H299" s="10">
        <f t="shared" si="10"/>
        <v>1072442.54</v>
      </c>
    </row>
    <row r="300" spans="1:8" x14ac:dyDescent="0.25">
      <c r="A300" s="6" t="s">
        <v>590</v>
      </c>
      <c r="B300" s="6" t="s">
        <v>591</v>
      </c>
      <c r="C300" s="11">
        <v>755537</v>
      </c>
      <c r="D300" s="11"/>
      <c r="E300" s="7">
        <f t="shared" si="9"/>
        <v>755537</v>
      </c>
      <c r="F300" s="11">
        <v>440794.19</v>
      </c>
      <c r="G300" s="11"/>
      <c r="H300" s="10">
        <f t="shared" si="10"/>
        <v>440794.19</v>
      </c>
    </row>
    <row r="301" spans="1:8" x14ac:dyDescent="0.25">
      <c r="A301" s="6" t="s">
        <v>592</v>
      </c>
      <c r="B301" s="6" t="s">
        <v>593</v>
      </c>
      <c r="C301" s="11">
        <v>1107793</v>
      </c>
      <c r="D301" s="11"/>
      <c r="E301" s="7">
        <f t="shared" si="9"/>
        <v>1107793</v>
      </c>
      <c r="F301" s="11">
        <v>627826.26</v>
      </c>
      <c r="G301" s="11"/>
      <c r="H301" s="10">
        <f t="shared" si="10"/>
        <v>627826.26</v>
      </c>
    </row>
    <row r="302" spans="1:8" x14ac:dyDescent="0.25">
      <c r="A302" s="6" t="s">
        <v>594</v>
      </c>
      <c r="B302" s="6" t="s">
        <v>595</v>
      </c>
      <c r="C302" s="11">
        <v>256224.6</v>
      </c>
      <c r="D302" s="11"/>
      <c r="E302" s="7">
        <f t="shared" si="9"/>
        <v>256224.6</v>
      </c>
      <c r="F302" s="11">
        <v>59837.73</v>
      </c>
      <c r="G302" s="11"/>
      <c r="H302" s="10">
        <f t="shared" si="10"/>
        <v>59837.73</v>
      </c>
    </row>
    <row r="303" spans="1:8" x14ac:dyDescent="0.25">
      <c r="A303" s="6" t="s">
        <v>596</v>
      </c>
      <c r="B303" s="6" t="s">
        <v>597</v>
      </c>
      <c r="C303" s="11">
        <v>889312.9</v>
      </c>
      <c r="D303" s="11"/>
      <c r="E303" s="7">
        <f t="shared" si="9"/>
        <v>889312.9</v>
      </c>
      <c r="F303" s="11">
        <v>172370.26</v>
      </c>
      <c r="G303" s="11"/>
      <c r="H303" s="10">
        <f t="shared" si="10"/>
        <v>172370.26</v>
      </c>
    </row>
    <row r="304" spans="1:8" x14ac:dyDescent="0.25">
      <c r="A304" s="6" t="s">
        <v>598</v>
      </c>
      <c r="B304" s="6" t="s">
        <v>599</v>
      </c>
      <c r="C304" s="11">
        <v>2131626.2000000002</v>
      </c>
      <c r="D304" s="11"/>
      <c r="E304" s="7">
        <f t="shared" si="9"/>
        <v>2131626.2000000002</v>
      </c>
      <c r="F304" s="11">
        <v>851324.89</v>
      </c>
      <c r="G304" s="11"/>
      <c r="H304" s="10">
        <f t="shared" si="10"/>
        <v>851324.89</v>
      </c>
    </row>
    <row r="305" spans="1:8" x14ac:dyDescent="0.25">
      <c r="A305" s="6" t="s">
        <v>600</v>
      </c>
      <c r="B305" s="6" t="s">
        <v>601</v>
      </c>
      <c r="C305" s="11">
        <v>263346.7</v>
      </c>
      <c r="D305" s="11"/>
      <c r="E305" s="7">
        <f t="shared" si="9"/>
        <v>263346.7</v>
      </c>
      <c r="F305" s="11">
        <v>70489.48</v>
      </c>
      <c r="G305" s="11"/>
      <c r="H305" s="10">
        <f t="shared" si="10"/>
        <v>70489.48</v>
      </c>
    </row>
    <row r="306" spans="1:8" x14ac:dyDescent="0.25">
      <c r="A306" s="6" t="s">
        <v>602</v>
      </c>
      <c r="B306" s="6" t="s">
        <v>603</v>
      </c>
      <c r="C306" s="11">
        <v>1684905.8</v>
      </c>
      <c r="D306" s="11"/>
      <c r="E306" s="7">
        <f t="shared" si="9"/>
        <v>1684905.8</v>
      </c>
      <c r="F306" s="11">
        <v>415543.29</v>
      </c>
      <c r="G306" s="11"/>
      <c r="H306" s="10">
        <f t="shared" si="10"/>
        <v>415543.29</v>
      </c>
    </row>
    <row r="307" spans="1:8" x14ac:dyDescent="0.25">
      <c r="A307" s="6" t="s">
        <v>604</v>
      </c>
      <c r="B307" s="6" t="s">
        <v>605</v>
      </c>
      <c r="C307" s="11">
        <v>251633.1</v>
      </c>
      <c r="D307" s="11"/>
      <c r="E307" s="7">
        <f t="shared" si="9"/>
        <v>251633.1</v>
      </c>
      <c r="F307" s="11">
        <v>99875.75</v>
      </c>
      <c r="G307" s="11"/>
      <c r="H307" s="10">
        <f t="shared" si="10"/>
        <v>99875.75</v>
      </c>
    </row>
    <row r="308" spans="1:8" x14ac:dyDescent="0.25">
      <c r="A308" s="6" t="s">
        <v>606</v>
      </c>
      <c r="B308" s="6" t="s">
        <v>607</v>
      </c>
      <c r="C308" s="11">
        <v>1157435.3</v>
      </c>
      <c r="D308" s="11"/>
      <c r="E308" s="7">
        <f t="shared" si="9"/>
        <v>1157435.3</v>
      </c>
      <c r="F308" s="11">
        <v>285654.68</v>
      </c>
      <c r="G308" s="11"/>
      <c r="H308" s="10">
        <f t="shared" si="10"/>
        <v>285654.68</v>
      </c>
    </row>
    <row r="309" spans="1:8" x14ac:dyDescent="0.25">
      <c r="A309" s="6" t="s">
        <v>608</v>
      </c>
      <c r="B309" s="6" t="s">
        <v>609</v>
      </c>
      <c r="C309" s="11">
        <v>219520.6</v>
      </c>
      <c r="D309" s="11"/>
      <c r="E309" s="7">
        <f t="shared" si="9"/>
        <v>219520.6</v>
      </c>
      <c r="F309" s="11">
        <v>67732.55</v>
      </c>
      <c r="G309" s="11"/>
      <c r="H309" s="10">
        <f t="shared" si="10"/>
        <v>67732.55</v>
      </c>
    </row>
    <row r="310" spans="1:8" x14ac:dyDescent="0.25">
      <c r="A310" s="6" t="s">
        <v>610</v>
      </c>
      <c r="B310" s="6" t="s">
        <v>611</v>
      </c>
      <c r="C310" s="11">
        <v>321366.40000000002</v>
      </c>
      <c r="D310" s="11"/>
      <c r="E310" s="7">
        <f t="shared" si="9"/>
        <v>321366.40000000002</v>
      </c>
      <c r="F310" s="11">
        <v>44862.64</v>
      </c>
      <c r="G310" s="11"/>
      <c r="H310" s="10">
        <f t="shared" si="10"/>
        <v>44862.64</v>
      </c>
    </row>
    <row r="311" spans="1:8" x14ac:dyDescent="0.25">
      <c r="A311" s="6" t="s">
        <v>612</v>
      </c>
      <c r="B311" s="6" t="s">
        <v>613</v>
      </c>
      <c r="C311" s="11">
        <v>344045.4</v>
      </c>
      <c r="D311" s="11"/>
      <c r="E311" s="7">
        <f t="shared" si="9"/>
        <v>344045.4</v>
      </c>
      <c r="F311" s="11">
        <v>271494.13</v>
      </c>
      <c r="G311" s="11"/>
      <c r="H311" s="10">
        <f t="shared" si="10"/>
        <v>271494.13</v>
      </c>
    </row>
    <row r="312" spans="1:8" x14ac:dyDescent="0.25">
      <c r="A312" s="6" t="s">
        <v>614</v>
      </c>
      <c r="B312" s="6" t="s">
        <v>615</v>
      </c>
      <c r="C312" s="11">
        <v>1155491.8</v>
      </c>
      <c r="D312" s="11"/>
      <c r="E312" s="7">
        <f t="shared" si="9"/>
        <v>1155491.8</v>
      </c>
      <c r="F312" s="11">
        <v>291607.13</v>
      </c>
      <c r="G312" s="11"/>
      <c r="H312" s="10">
        <f t="shared" si="10"/>
        <v>291607.13</v>
      </c>
    </row>
    <row r="313" spans="1:8" x14ac:dyDescent="0.25">
      <c r="A313" s="6" t="s">
        <v>616</v>
      </c>
      <c r="B313" s="6" t="s">
        <v>617</v>
      </c>
      <c r="C313" s="11">
        <v>1415781.1</v>
      </c>
      <c r="D313" s="11"/>
      <c r="E313" s="7">
        <f t="shared" si="9"/>
        <v>1415781.1</v>
      </c>
      <c r="F313" s="11">
        <v>609968.93000000005</v>
      </c>
      <c r="G313" s="11"/>
      <c r="H313" s="10">
        <f t="shared" si="10"/>
        <v>609968.93000000005</v>
      </c>
    </row>
    <row r="314" spans="1:8" x14ac:dyDescent="0.25">
      <c r="A314" s="6" t="s">
        <v>618</v>
      </c>
      <c r="B314" s="6" t="s">
        <v>619</v>
      </c>
      <c r="C314" s="11">
        <v>493409.9</v>
      </c>
      <c r="D314" s="11"/>
      <c r="E314" s="7">
        <f t="shared" si="9"/>
        <v>493409.9</v>
      </c>
      <c r="F314" s="11">
        <v>207207.73</v>
      </c>
      <c r="G314" s="11"/>
      <c r="H314" s="10">
        <f t="shared" si="10"/>
        <v>207207.73</v>
      </c>
    </row>
    <row r="315" spans="1:8" x14ac:dyDescent="0.25">
      <c r="A315" s="6" t="s">
        <v>620</v>
      </c>
      <c r="B315" s="6" t="s">
        <v>621</v>
      </c>
      <c r="C315" s="11">
        <v>2747368.1</v>
      </c>
      <c r="D315" s="11"/>
      <c r="E315" s="7">
        <f t="shared" si="9"/>
        <v>2747368.1</v>
      </c>
      <c r="F315" s="11">
        <v>649631</v>
      </c>
      <c r="G315" s="11">
        <v>13532</v>
      </c>
      <c r="H315" s="10">
        <f t="shared" si="10"/>
        <v>636099</v>
      </c>
    </row>
    <row r="316" spans="1:8" x14ac:dyDescent="0.25">
      <c r="A316" s="6" t="s">
        <v>622</v>
      </c>
      <c r="B316" s="6" t="s">
        <v>623</v>
      </c>
      <c r="C316" s="11">
        <v>1550074.4</v>
      </c>
      <c r="D316" s="11"/>
      <c r="E316" s="7">
        <f t="shared" si="9"/>
        <v>1550074.4</v>
      </c>
      <c r="F316" s="11">
        <v>911789.19</v>
      </c>
      <c r="G316" s="11"/>
      <c r="H316" s="10">
        <f t="shared" si="10"/>
        <v>911789.19</v>
      </c>
    </row>
    <row r="317" spans="1:8" x14ac:dyDescent="0.25">
      <c r="A317" s="6" t="s">
        <v>624</v>
      </c>
      <c r="B317" s="6" t="s">
        <v>625</v>
      </c>
      <c r="C317" s="11">
        <v>201586.2</v>
      </c>
      <c r="D317" s="11"/>
      <c r="E317" s="7">
        <f t="shared" si="9"/>
        <v>201586.2</v>
      </c>
      <c r="F317" s="11">
        <v>30263.48</v>
      </c>
      <c r="G317" s="11"/>
      <c r="H317" s="10">
        <f t="shared" si="10"/>
        <v>30263.48</v>
      </c>
    </row>
    <row r="318" spans="1:8" x14ac:dyDescent="0.25">
      <c r="A318" s="6" t="s">
        <v>626</v>
      </c>
      <c r="B318" s="6" t="s">
        <v>627</v>
      </c>
      <c r="C318" s="11">
        <v>2939904.8</v>
      </c>
      <c r="D318" s="11"/>
      <c r="E318" s="7">
        <f t="shared" si="9"/>
        <v>2939904.8</v>
      </c>
      <c r="F318" s="11">
        <v>706711.81</v>
      </c>
      <c r="G318" s="11"/>
      <c r="H318" s="10">
        <f t="shared" si="10"/>
        <v>706711.81</v>
      </c>
    </row>
    <row r="319" spans="1:8" x14ac:dyDescent="0.25">
      <c r="A319" s="6" t="s">
        <v>628</v>
      </c>
      <c r="B319" s="6" t="s">
        <v>629</v>
      </c>
      <c r="C319" s="11">
        <v>358245.9</v>
      </c>
      <c r="D319" s="11"/>
      <c r="E319" s="7">
        <f t="shared" si="9"/>
        <v>358245.9</v>
      </c>
      <c r="F319" s="11">
        <v>45739.839999999997</v>
      </c>
      <c r="G319" s="11"/>
      <c r="H319" s="10">
        <f t="shared" si="10"/>
        <v>45739.839999999997</v>
      </c>
    </row>
    <row r="320" spans="1:8" x14ac:dyDescent="0.25">
      <c r="A320" s="6" t="s">
        <v>630</v>
      </c>
      <c r="B320" s="6" t="s">
        <v>631</v>
      </c>
      <c r="C320" s="11">
        <v>273837.5</v>
      </c>
      <c r="D320" s="11"/>
      <c r="E320" s="7">
        <f t="shared" si="9"/>
        <v>273837.5</v>
      </c>
      <c r="F320" s="11">
        <v>109963.58</v>
      </c>
      <c r="G320" s="11"/>
      <c r="H320" s="10">
        <f t="shared" si="10"/>
        <v>109963.58</v>
      </c>
    </row>
    <row r="321" spans="1:8" x14ac:dyDescent="0.25">
      <c r="A321" s="6" t="s">
        <v>632</v>
      </c>
      <c r="B321" s="6" t="s">
        <v>633</v>
      </c>
      <c r="C321" s="11">
        <v>539370.4</v>
      </c>
      <c r="D321" s="11"/>
      <c r="E321" s="7">
        <f t="shared" si="9"/>
        <v>539370.4</v>
      </c>
      <c r="F321" s="11">
        <v>118986.23</v>
      </c>
      <c r="G321" s="11"/>
      <c r="H321" s="10">
        <f t="shared" si="10"/>
        <v>118986.23</v>
      </c>
    </row>
    <row r="322" spans="1:8" s="9" customFormat="1" x14ac:dyDescent="0.25">
      <c r="A322" s="8" t="s">
        <v>634</v>
      </c>
      <c r="B322" s="8" t="s">
        <v>635</v>
      </c>
      <c r="C322" s="12">
        <v>213919</v>
      </c>
      <c r="D322" s="11"/>
      <c r="E322" s="7">
        <f t="shared" si="9"/>
        <v>213919</v>
      </c>
      <c r="F322" s="12">
        <v>46241.1</v>
      </c>
      <c r="G322" s="11"/>
      <c r="H322" s="10">
        <f t="shared" si="10"/>
        <v>46241.1</v>
      </c>
    </row>
    <row r="323" spans="1:8" s="9" customFormat="1" x14ac:dyDescent="0.25">
      <c r="A323" s="8" t="s">
        <v>636</v>
      </c>
      <c r="B323" s="8" t="s">
        <v>637</v>
      </c>
      <c r="C323" s="12">
        <v>406809</v>
      </c>
      <c r="D323" s="11"/>
      <c r="E323" s="7">
        <f t="shared" si="9"/>
        <v>406809</v>
      </c>
      <c r="F323" s="12">
        <v>78760.240000000005</v>
      </c>
      <c r="G323" s="11"/>
      <c r="H323" s="10">
        <f t="shared" si="10"/>
        <v>78760.240000000005</v>
      </c>
    </row>
    <row r="324" spans="1:8" x14ac:dyDescent="0.25">
      <c r="A324" s="6" t="s">
        <v>638</v>
      </c>
      <c r="B324" s="6" t="s">
        <v>639</v>
      </c>
      <c r="C324" s="11">
        <v>4313431.9000000004</v>
      </c>
      <c r="D324" s="11"/>
      <c r="E324" s="7">
        <f t="shared" si="9"/>
        <v>4313431.9000000004</v>
      </c>
      <c r="F324" s="11">
        <v>3119080.96</v>
      </c>
      <c r="G324" s="11">
        <v>670460</v>
      </c>
      <c r="H324" s="10">
        <f t="shared" si="10"/>
        <v>2448620.96</v>
      </c>
    </row>
    <row r="325" spans="1:8" x14ac:dyDescent="0.25">
      <c r="A325" s="6" t="s">
        <v>640</v>
      </c>
      <c r="B325" s="6" t="s">
        <v>641</v>
      </c>
      <c r="C325" s="11">
        <v>361426.1</v>
      </c>
      <c r="D325" s="11"/>
      <c r="E325" s="7">
        <f t="shared" si="9"/>
        <v>361426.1</v>
      </c>
      <c r="F325" s="11">
        <v>60902.91</v>
      </c>
      <c r="G325" s="11"/>
      <c r="H325" s="10">
        <f t="shared" si="10"/>
        <v>60902.91</v>
      </c>
    </row>
    <row r="326" spans="1:8" x14ac:dyDescent="0.25">
      <c r="A326" s="6" t="s">
        <v>642</v>
      </c>
      <c r="B326" s="6" t="s">
        <v>643</v>
      </c>
      <c r="C326" s="11">
        <v>250419.3</v>
      </c>
      <c r="D326" s="11"/>
      <c r="E326" s="7">
        <f t="shared" si="9"/>
        <v>250419.3</v>
      </c>
      <c r="F326" s="11">
        <v>44236.06</v>
      </c>
      <c r="G326" s="11"/>
      <c r="H326" s="10">
        <f t="shared" si="10"/>
        <v>44236.06</v>
      </c>
    </row>
    <row r="327" spans="1:8" x14ac:dyDescent="0.25">
      <c r="A327" s="6" t="s">
        <v>644</v>
      </c>
      <c r="B327" s="6" t="s">
        <v>645</v>
      </c>
      <c r="C327" s="11">
        <v>256269.1</v>
      </c>
      <c r="D327" s="11"/>
      <c r="E327" s="7">
        <f t="shared" si="9"/>
        <v>256269.1</v>
      </c>
      <c r="F327" s="11">
        <v>47055.64</v>
      </c>
      <c r="G327" s="11"/>
      <c r="H327" s="10">
        <f t="shared" si="10"/>
        <v>47055.64</v>
      </c>
    </row>
    <row r="328" spans="1:8" x14ac:dyDescent="0.25">
      <c r="A328" s="6" t="s">
        <v>646</v>
      </c>
      <c r="B328" s="6" t="s">
        <v>647</v>
      </c>
      <c r="C328" s="11">
        <v>346679.9</v>
      </c>
      <c r="D328" s="11"/>
      <c r="E328" s="7">
        <f t="shared" ref="E328:E391" si="11">+C328-D328</f>
        <v>346679.9</v>
      </c>
      <c r="F328" s="11">
        <v>49248.65</v>
      </c>
      <c r="G328" s="11"/>
      <c r="H328" s="10">
        <f t="shared" ref="H328:H391" si="12">+F328-G328</f>
        <v>49248.65</v>
      </c>
    </row>
    <row r="329" spans="1:8" x14ac:dyDescent="0.25">
      <c r="A329" s="6" t="s">
        <v>648</v>
      </c>
      <c r="B329" s="6" t="s">
        <v>649</v>
      </c>
      <c r="C329" s="11">
        <v>675687.8</v>
      </c>
      <c r="D329" s="11"/>
      <c r="E329" s="7">
        <f t="shared" si="11"/>
        <v>675687.8</v>
      </c>
      <c r="F329" s="11">
        <v>150628.18</v>
      </c>
      <c r="G329" s="11"/>
      <c r="H329" s="10">
        <f t="shared" si="12"/>
        <v>150628.18</v>
      </c>
    </row>
    <row r="330" spans="1:8" x14ac:dyDescent="0.25">
      <c r="A330" s="6" t="s">
        <v>650</v>
      </c>
      <c r="B330" s="6" t="s">
        <v>651</v>
      </c>
      <c r="C330" s="11">
        <v>7077671.9000000004</v>
      </c>
      <c r="D330" s="11"/>
      <c r="E330" s="7">
        <f t="shared" si="11"/>
        <v>7077671.9000000004</v>
      </c>
      <c r="F330" s="11">
        <v>3020333.03</v>
      </c>
      <c r="G330" s="11"/>
      <c r="H330" s="10">
        <f t="shared" si="12"/>
        <v>3020333.03</v>
      </c>
    </row>
    <row r="331" spans="1:8" x14ac:dyDescent="0.25">
      <c r="A331" s="6" t="s">
        <v>652</v>
      </c>
      <c r="B331" s="6" t="s">
        <v>653</v>
      </c>
      <c r="C331" s="11">
        <v>4467257.0999999996</v>
      </c>
      <c r="D331" s="11"/>
      <c r="E331" s="7">
        <f t="shared" si="11"/>
        <v>4467257.0999999996</v>
      </c>
      <c r="F331" s="11">
        <v>747501.72</v>
      </c>
      <c r="G331" s="11"/>
      <c r="H331" s="10">
        <f t="shared" si="12"/>
        <v>747501.72</v>
      </c>
    </row>
    <row r="332" spans="1:8" x14ac:dyDescent="0.25">
      <c r="A332" s="6" t="s">
        <v>654</v>
      </c>
      <c r="B332" s="6" t="s">
        <v>655</v>
      </c>
      <c r="C332" s="11">
        <v>1652819.2</v>
      </c>
      <c r="D332" s="11"/>
      <c r="E332" s="7">
        <f t="shared" si="11"/>
        <v>1652819.2</v>
      </c>
      <c r="F332" s="11">
        <v>316544.74</v>
      </c>
      <c r="G332" s="11"/>
      <c r="H332" s="10">
        <f t="shared" si="12"/>
        <v>316544.74</v>
      </c>
    </row>
    <row r="333" spans="1:8" x14ac:dyDescent="0.25">
      <c r="A333" s="6" t="s">
        <v>656</v>
      </c>
      <c r="B333" s="6" t="s">
        <v>657</v>
      </c>
      <c r="C333" s="11">
        <v>2142319.5</v>
      </c>
      <c r="D333" s="11"/>
      <c r="E333" s="7">
        <f t="shared" si="11"/>
        <v>2142319.5</v>
      </c>
      <c r="F333" s="11">
        <v>969872.52</v>
      </c>
      <c r="G333" s="11"/>
      <c r="H333" s="10">
        <f t="shared" si="12"/>
        <v>969872.52</v>
      </c>
    </row>
    <row r="334" spans="1:8" x14ac:dyDescent="0.25">
      <c r="A334" s="6" t="s">
        <v>658</v>
      </c>
      <c r="B334" s="6" t="s">
        <v>659</v>
      </c>
      <c r="C334" s="11">
        <v>482188.5</v>
      </c>
      <c r="D334" s="11"/>
      <c r="E334" s="7">
        <f t="shared" si="11"/>
        <v>482188.5</v>
      </c>
      <c r="F334" s="11">
        <v>90289.19</v>
      </c>
      <c r="G334" s="11"/>
      <c r="H334" s="10">
        <f t="shared" si="12"/>
        <v>90289.19</v>
      </c>
    </row>
    <row r="335" spans="1:8" x14ac:dyDescent="0.25">
      <c r="A335" s="6" t="s">
        <v>660</v>
      </c>
      <c r="B335" s="6" t="s">
        <v>661</v>
      </c>
      <c r="C335" s="11">
        <v>435753</v>
      </c>
      <c r="D335" s="11"/>
      <c r="E335" s="7">
        <f t="shared" si="11"/>
        <v>435753</v>
      </c>
      <c r="F335" s="11">
        <v>72243.88</v>
      </c>
      <c r="G335" s="11"/>
      <c r="H335" s="10">
        <f t="shared" si="12"/>
        <v>72243.88</v>
      </c>
    </row>
    <row r="336" spans="1:8" x14ac:dyDescent="0.25">
      <c r="A336" s="6" t="s">
        <v>662</v>
      </c>
      <c r="B336" s="6" t="s">
        <v>663</v>
      </c>
      <c r="C336" s="11">
        <v>1285302</v>
      </c>
      <c r="D336" s="11"/>
      <c r="E336" s="7">
        <f t="shared" si="11"/>
        <v>1285302</v>
      </c>
      <c r="F336" s="11">
        <v>269175.81</v>
      </c>
      <c r="G336" s="11"/>
      <c r="H336" s="10">
        <f t="shared" si="12"/>
        <v>269175.81</v>
      </c>
    </row>
    <row r="337" spans="1:8" x14ac:dyDescent="0.25">
      <c r="A337" s="6" t="s">
        <v>664</v>
      </c>
      <c r="B337" s="6" t="s">
        <v>665</v>
      </c>
      <c r="C337" s="11">
        <v>369520.7</v>
      </c>
      <c r="D337" s="11"/>
      <c r="E337" s="7">
        <f t="shared" si="11"/>
        <v>369520.7</v>
      </c>
      <c r="F337" s="11">
        <v>61529.48</v>
      </c>
      <c r="G337" s="11"/>
      <c r="H337" s="10">
        <f t="shared" si="12"/>
        <v>61529.48</v>
      </c>
    </row>
    <row r="338" spans="1:8" x14ac:dyDescent="0.25">
      <c r="A338" s="6" t="s">
        <v>666</v>
      </c>
      <c r="B338" s="6" t="s">
        <v>667</v>
      </c>
      <c r="C338" s="11">
        <v>143751.5</v>
      </c>
      <c r="D338" s="11"/>
      <c r="E338" s="7">
        <f t="shared" si="11"/>
        <v>143751.5</v>
      </c>
      <c r="F338" s="11">
        <v>23371.18</v>
      </c>
      <c r="G338" s="11"/>
      <c r="H338" s="10">
        <f t="shared" si="12"/>
        <v>23371.18</v>
      </c>
    </row>
    <row r="339" spans="1:8" x14ac:dyDescent="0.25">
      <c r="A339" s="6" t="s">
        <v>668</v>
      </c>
      <c r="B339" s="6" t="s">
        <v>669</v>
      </c>
      <c r="C339" s="11">
        <v>344972.79999999999</v>
      </c>
      <c r="D339" s="11"/>
      <c r="E339" s="7">
        <f t="shared" si="11"/>
        <v>344972.79999999999</v>
      </c>
      <c r="F339" s="11">
        <v>206393.18</v>
      </c>
      <c r="G339" s="11"/>
      <c r="H339" s="10">
        <f t="shared" si="12"/>
        <v>206393.18</v>
      </c>
    </row>
    <row r="340" spans="1:8" x14ac:dyDescent="0.25">
      <c r="A340" s="6" t="s">
        <v>670</v>
      </c>
      <c r="B340" s="6" t="s">
        <v>671</v>
      </c>
      <c r="C340" s="11">
        <v>6637173.7000000002</v>
      </c>
      <c r="D340" s="11"/>
      <c r="E340" s="7">
        <f t="shared" si="11"/>
        <v>6637173.7000000002</v>
      </c>
      <c r="F340" s="11">
        <v>3166763.17</v>
      </c>
      <c r="G340" s="11"/>
      <c r="H340" s="10">
        <f t="shared" si="12"/>
        <v>3166763.17</v>
      </c>
    </row>
    <row r="341" spans="1:8" x14ac:dyDescent="0.25">
      <c r="A341" s="6" t="s">
        <v>672</v>
      </c>
      <c r="B341" s="6" t="s">
        <v>673</v>
      </c>
      <c r="C341" s="11">
        <v>252870.8</v>
      </c>
      <c r="D341" s="11"/>
      <c r="E341" s="7">
        <f t="shared" si="11"/>
        <v>252870.8</v>
      </c>
      <c r="F341" s="11">
        <v>54323.89</v>
      </c>
      <c r="G341" s="11"/>
      <c r="H341" s="10">
        <f t="shared" si="12"/>
        <v>54323.89</v>
      </c>
    </row>
    <row r="342" spans="1:8" x14ac:dyDescent="0.25">
      <c r="A342" s="6" t="s">
        <v>674</v>
      </c>
      <c r="B342" s="6" t="s">
        <v>675</v>
      </c>
      <c r="C342" s="11">
        <v>669736.1</v>
      </c>
      <c r="D342" s="11"/>
      <c r="E342" s="7">
        <f t="shared" si="11"/>
        <v>669736.1</v>
      </c>
      <c r="F342" s="11">
        <v>106329.46</v>
      </c>
      <c r="G342" s="11"/>
      <c r="H342" s="10">
        <f t="shared" si="12"/>
        <v>106329.46</v>
      </c>
    </row>
    <row r="343" spans="1:8" x14ac:dyDescent="0.25">
      <c r="A343" s="6" t="s">
        <v>676</v>
      </c>
      <c r="B343" s="6" t="s">
        <v>677</v>
      </c>
      <c r="C343" s="11">
        <v>2305119</v>
      </c>
      <c r="D343" s="11"/>
      <c r="E343" s="7">
        <f t="shared" si="11"/>
        <v>2305119</v>
      </c>
      <c r="F343" s="11">
        <v>351883.46</v>
      </c>
      <c r="G343" s="11"/>
      <c r="H343" s="10">
        <f t="shared" si="12"/>
        <v>351883.46</v>
      </c>
    </row>
    <row r="344" spans="1:8" x14ac:dyDescent="0.25">
      <c r="A344" s="6" t="s">
        <v>678</v>
      </c>
      <c r="B344" s="6" t="s">
        <v>679</v>
      </c>
      <c r="C344" s="11">
        <v>783431.6</v>
      </c>
      <c r="D344" s="11"/>
      <c r="E344" s="7">
        <f t="shared" si="11"/>
        <v>783431.6</v>
      </c>
      <c r="F344" s="11">
        <v>649192.4</v>
      </c>
      <c r="G344" s="11">
        <v>26655</v>
      </c>
      <c r="H344" s="10">
        <f t="shared" si="12"/>
        <v>622537.4</v>
      </c>
    </row>
    <row r="345" spans="1:8" x14ac:dyDescent="0.25">
      <c r="A345" s="6" t="s">
        <v>680</v>
      </c>
      <c r="B345" s="6" t="s">
        <v>681</v>
      </c>
      <c r="C345" s="11">
        <v>533487.5</v>
      </c>
      <c r="D345" s="11"/>
      <c r="E345" s="7">
        <f t="shared" si="11"/>
        <v>533487.5</v>
      </c>
      <c r="F345" s="11">
        <v>272747.28000000003</v>
      </c>
      <c r="G345" s="11"/>
      <c r="H345" s="10">
        <f t="shared" si="12"/>
        <v>272747.28000000003</v>
      </c>
    </row>
    <row r="346" spans="1:8" x14ac:dyDescent="0.25">
      <c r="A346" s="6" t="s">
        <v>682</v>
      </c>
      <c r="B346" s="6" t="s">
        <v>683</v>
      </c>
      <c r="C346" s="11">
        <v>454708.5</v>
      </c>
      <c r="D346" s="11"/>
      <c r="E346" s="7">
        <f t="shared" si="11"/>
        <v>454708.5</v>
      </c>
      <c r="F346" s="11">
        <v>109462.32</v>
      </c>
      <c r="G346" s="11"/>
      <c r="H346" s="10">
        <f t="shared" si="12"/>
        <v>109462.32</v>
      </c>
    </row>
    <row r="347" spans="1:8" x14ac:dyDescent="0.25">
      <c r="A347" s="6" t="s">
        <v>684</v>
      </c>
      <c r="B347" s="6" t="s">
        <v>685</v>
      </c>
      <c r="C347" s="11">
        <v>121609</v>
      </c>
      <c r="D347" s="11"/>
      <c r="E347" s="7">
        <f t="shared" si="11"/>
        <v>121609</v>
      </c>
      <c r="F347" s="11">
        <v>15100.41</v>
      </c>
      <c r="G347" s="11"/>
      <c r="H347" s="10">
        <f t="shared" si="12"/>
        <v>15100.41</v>
      </c>
    </row>
    <row r="348" spans="1:8" x14ac:dyDescent="0.25">
      <c r="A348" s="6" t="s">
        <v>686</v>
      </c>
      <c r="B348" s="6" t="s">
        <v>687</v>
      </c>
      <c r="C348" s="11">
        <v>332618.7</v>
      </c>
      <c r="D348" s="11"/>
      <c r="E348" s="7">
        <f t="shared" si="11"/>
        <v>332618.7</v>
      </c>
      <c r="F348" s="11">
        <v>257208.26</v>
      </c>
      <c r="G348" s="11"/>
      <c r="H348" s="10">
        <f t="shared" si="12"/>
        <v>257208.26</v>
      </c>
    </row>
    <row r="349" spans="1:8" x14ac:dyDescent="0.25">
      <c r="A349" s="6" t="s">
        <v>688</v>
      </c>
      <c r="B349" s="6" t="s">
        <v>689</v>
      </c>
      <c r="C349" s="11">
        <v>381062.8</v>
      </c>
      <c r="D349" s="11"/>
      <c r="E349" s="7">
        <f t="shared" si="11"/>
        <v>381062.8</v>
      </c>
      <c r="F349" s="11">
        <v>125251.97</v>
      </c>
      <c r="G349" s="11"/>
      <c r="H349" s="10">
        <f t="shared" si="12"/>
        <v>125251.97</v>
      </c>
    </row>
    <row r="350" spans="1:8" x14ac:dyDescent="0.25">
      <c r="A350" s="6" t="s">
        <v>690</v>
      </c>
      <c r="B350" s="6" t="s">
        <v>691</v>
      </c>
      <c r="C350" s="11">
        <v>692400.9</v>
      </c>
      <c r="D350" s="11"/>
      <c r="E350" s="7">
        <f t="shared" si="11"/>
        <v>692400.9</v>
      </c>
      <c r="F350" s="11">
        <v>176004.39</v>
      </c>
      <c r="G350" s="11"/>
      <c r="H350" s="10">
        <f t="shared" si="12"/>
        <v>176004.39</v>
      </c>
    </row>
    <row r="351" spans="1:8" x14ac:dyDescent="0.25">
      <c r="A351" s="6" t="s">
        <v>692</v>
      </c>
      <c r="B351" s="6" t="s">
        <v>693</v>
      </c>
      <c r="C351" s="11">
        <v>687204.5</v>
      </c>
      <c r="D351" s="11"/>
      <c r="E351" s="7">
        <f t="shared" si="11"/>
        <v>687204.5</v>
      </c>
      <c r="F351" s="11">
        <v>262408.82</v>
      </c>
      <c r="G351" s="11"/>
      <c r="H351" s="10">
        <f t="shared" si="12"/>
        <v>262408.82</v>
      </c>
    </row>
    <row r="352" spans="1:8" x14ac:dyDescent="0.25">
      <c r="A352" s="6" t="s">
        <v>694</v>
      </c>
      <c r="B352" s="6" t="s">
        <v>695</v>
      </c>
      <c r="C352" s="11">
        <v>332598.90000000002</v>
      </c>
      <c r="D352" s="11"/>
      <c r="E352" s="7">
        <f t="shared" si="11"/>
        <v>332598.90000000002</v>
      </c>
      <c r="F352" s="11">
        <v>96617.57</v>
      </c>
      <c r="G352" s="11"/>
      <c r="H352" s="10">
        <f t="shared" si="12"/>
        <v>96617.57</v>
      </c>
    </row>
    <row r="353" spans="1:8" x14ac:dyDescent="0.25">
      <c r="A353" s="6" t="s">
        <v>696</v>
      </c>
      <c r="B353" s="6" t="s">
        <v>697</v>
      </c>
      <c r="C353" s="11">
        <v>1245727.7</v>
      </c>
      <c r="D353" s="11"/>
      <c r="E353" s="7">
        <f t="shared" si="11"/>
        <v>1245727.7</v>
      </c>
      <c r="F353" s="11">
        <v>263286.02</v>
      </c>
      <c r="G353" s="11"/>
      <c r="H353" s="10">
        <f t="shared" si="12"/>
        <v>263286.02</v>
      </c>
    </row>
    <row r="354" spans="1:8" x14ac:dyDescent="0.25">
      <c r="A354" s="6" t="s">
        <v>698</v>
      </c>
      <c r="B354" s="6" t="s">
        <v>699</v>
      </c>
      <c r="C354" s="11">
        <v>1867295.3</v>
      </c>
      <c r="D354" s="11"/>
      <c r="E354" s="7">
        <f t="shared" si="11"/>
        <v>1867295.3</v>
      </c>
      <c r="F354" s="11">
        <v>513288.69</v>
      </c>
      <c r="G354" s="11"/>
      <c r="H354" s="10">
        <f t="shared" si="12"/>
        <v>513288.69</v>
      </c>
    </row>
    <row r="355" spans="1:8" x14ac:dyDescent="0.25">
      <c r="A355" s="6" t="s">
        <v>700</v>
      </c>
      <c r="B355" s="6" t="s">
        <v>701</v>
      </c>
      <c r="C355" s="11">
        <v>439576.2</v>
      </c>
      <c r="D355" s="11"/>
      <c r="E355" s="7">
        <f t="shared" si="11"/>
        <v>439576.2</v>
      </c>
      <c r="F355" s="11">
        <v>137156.85</v>
      </c>
      <c r="G355" s="11"/>
      <c r="H355" s="10">
        <f t="shared" si="12"/>
        <v>137156.85</v>
      </c>
    </row>
    <row r="356" spans="1:8" x14ac:dyDescent="0.25">
      <c r="A356" s="6" t="s">
        <v>702</v>
      </c>
      <c r="B356" s="6" t="s">
        <v>703</v>
      </c>
      <c r="C356" s="11">
        <v>547760.80000000005</v>
      </c>
      <c r="D356" s="11"/>
      <c r="E356" s="7">
        <f t="shared" si="11"/>
        <v>547760.80000000005</v>
      </c>
      <c r="F356" s="11">
        <v>1057530.1000000001</v>
      </c>
      <c r="G356" s="11"/>
      <c r="H356" s="10">
        <f t="shared" si="12"/>
        <v>1057530.1000000001</v>
      </c>
    </row>
    <row r="357" spans="1:8" x14ac:dyDescent="0.25">
      <c r="A357" s="6" t="s">
        <v>704</v>
      </c>
      <c r="B357" s="6" t="s">
        <v>705</v>
      </c>
      <c r="C357" s="11">
        <v>678921.7</v>
      </c>
      <c r="D357" s="11"/>
      <c r="E357" s="7">
        <f t="shared" si="11"/>
        <v>678921.7</v>
      </c>
      <c r="F357" s="11">
        <v>175565.79</v>
      </c>
      <c r="G357" s="11"/>
      <c r="H357" s="10">
        <f t="shared" si="12"/>
        <v>175565.79</v>
      </c>
    </row>
    <row r="358" spans="1:8" x14ac:dyDescent="0.25">
      <c r="A358" s="6" t="s">
        <v>706</v>
      </c>
      <c r="B358" s="6" t="s">
        <v>707</v>
      </c>
      <c r="C358" s="11">
        <v>1721981.4</v>
      </c>
      <c r="D358" s="11"/>
      <c r="E358" s="7">
        <f t="shared" si="11"/>
        <v>1721981.4</v>
      </c>
      <c r="F358" s="11">
        <v>309527.12</v>
      </c>
      <c r="G358" s="11"/>
      <c r="H358" s="10">
        <f t="shared" si="12"/>
        <v>309527.12</v>
      </c>
    </row>
    <row r="359" spans="1:8" x14ac:dyDescent="0.25">
      <c r="A359" s="6" t="s">
        <v>708</v>
      </c>
      <c r="B359" s="6" t="s">
        <v>709</v>
      </c>
      <c r="C359" s="11">
        <v>511570.5</v>
      </c>
      <c r="D359" s="11"/>
      <c r="E359" s="7">
        <f t="shared" si="11"/>
        <v>511570.5</v>
      </c>
      <c r="F359" s="11">
        <v>150753.49</v>
      </c>
      <c r="G359" s="11"/>
      <c r="H359" s="10">
        <f t="shared" si="12"/>
        <v>150753.49</v>
      </c>
    </row>
    <row r="360" spans="1:8" x14ac:dyDescent="0.25">
      <c r="A360" s="6" t="s">
        <v>710</v>
      </c>
      <c r="B360" s="6" t="s">
        <v>711</v>
      </c>
      <c r="C360" s="11">
        <v>334060.5</v>
      </c>
      <c r="D360" s="11"/>
      <c r="E360" s="7">
        <f t="shared" si="11"/>
        <v>334060.5</v>
      </c>
      <c r="F360" s="11">
        <v>29887.54</v>
      </c>
      <c r="G360" s="11"/>
      <c r="H360" s="10">
        <f t="shared" si="12"/>
        <v>29887.54</v>
      </c>
    </row>
    <row r="361" spans="1:8" x14ac:dyDescent="0.25">
      <c r="A361" s="6" t="s">
        <v>712</v>
      </c>
      <c r="B361" s="6" t="s">
        <v>713</v>
      </c>
      <c r="C361" s="11">
        <v>331388.59999999998</v>
      </c>
      <c r="D361" s="11"/>
      <c r="E361" s="7">
        <f t="shared" si="11"/>
        <v>331388.59999999998</v>
      </c>
      <c r="F361" s="11">
        <v>42669.63</v>
      </c>
      <c r="G361" s="11"/>
      <c r="H361" s="10">
        <f t="shared" si="12"/>
        <v>42669.63</v>
      </c>
    </row>
    <row r="362" spans="1:8" x14ac:dyDescent="0.25">
      <c r="A362" s="6" t="s">
        <v>714</v>
      </c>
      <c r="B362" s="6" t="s">
        <v>715</v>
      </c>
      <c r="C362" s="11">
        <v>344306.9</v>
      </c>
      <c r="D362" s="11"/>
      <c r="E362" s="7">
        <f t="shared" si="11"/>
        <v>344306.9</v>
      </c>
      <c r="F362" s="11">
        <v>136530.28</v>
      </c>
      <c r="G362" s="11"/>
      <c r="H362" s="10">
        <f t="shared" si="12"/>
        <v>136530.28</v>
      </c>
    </row>
    <row r="363" spans="1:8" x14ac:dyDescent="0.25">
      <c r="A363" s="6" t="s">
        <v>716</v>
      </c>
      <c r="B363" s="6" t="s">
        <v>717</v>
      </c>
      <c r="C363" s="11">
        <v>306639</v>
      </c>
      <c r="D363" s="11"/>
      <c r="E363" s="7">
        <f t="shared" si="11"/>
        <v>306639</v>
      </c>
      <c r="F363" s="11">
        <v>53133.4</v>
      </c>
      <c r="G363" s="11"/>
      <c r="H363" s="10">
        <f t="shared" si="12"/>
        <v>53133.4</v>
      </c>
    </row>
    <row r="364" spans="1:8" x14ac:dyDescent="0.25">
      <c r="A364" s="6" t="s">
        <v>718</v>
      </c>
      <c r="B364" s="6" t="s">
        <v>719</v>
      </c>
      <c r="C364" s="11">
        <v>514356.3</v>
      </c>
      <c r="D364" s="11"/>
      <c r="E364" s="7">
        <f t="shared" si="11"/>
        <v>514356.3</v>
      </c>
      <c r="F364" s="11">
        <v>122683.02</v>
      </c>
      <c r="G364" s="11"/>
      <c r="H364" s="10">
        <f t="shared" si="12"/>
        <v>122683.02</v>
      </c>
    </row>
    <row r="365" spans="1:8" x14ac:dyDescent="0.25">
      <c r="A365" s="6" t="s">
        <v>720</v>
      </c>
      <c r="B365" s="6" t="s">
        <v>721</v>
      </c>
      <c r="C365" s="11">
        <v>255736.1</v>
      </c>
      <c r="D365" s="11"/>
      <c r="E365" s="7">
        <f t="shared" si="11"/>
        <v>255736.1</v>
      </c>
      <c r="F365" s="11">
        <v>39912.71</v>
      </c>
      <c r="G365" s="11"/>
      <c r="H365" s="10">
        <f t="shared" si="12"/>
        <v>39912.71</v>
      </c>
    </row>
    <row r="366" spans="1:8" x14ac:dyDescent="0.25">
      <c r="A366" s="6" t="s">
        <v>722</v>
      </c>
      <c r="B366" s="6" t="s">
        <v>723</v>
      </c>
      <c r="C366" s="11">
        <v>885800.8</v>
      </c>
      <c r="D366" s="11"/>
      <c r="E366" s="7">
        <f t="shared" si="11"/>
        <v>885800.8</v>
      </c>
      <c r="F366" s="11">
        <v>249438.76</v>
      </c>
      <c r="G366" s="11"/>
      <c r="H366" s="10">
        <f t="shared" si="12"/>
        <v>249438.76</v>
      </c>
    </row>
    <row r="367" spans="1:8" x14ac:dyDescent="0.25">
      <c r="A367" s="6" t="s">
        <v>724</v>
      </c>
      <c r="B367" s="6" t="s">
        <v>725</v>
      </c>
      <c r="C367" s="11">
        <v>332919.59999999998</v>
      </c>
      <c r="D367" s="11"/>
      <c r="E367" s="7">
        <f t="shared" si="11"/>
        <v>332919.59999999998</v>
      </c>
      <c r="F367" s="11">
        <v>51692.28</v>
      </c>
      <c r="G367" s="11"/>
      <c r="H367" s="10">
        <f t="shared" si="12"/>
        <v>51692.28</v>
      </c>
    </row>
    <row r="368" spans="1:8" x14ac:dyDescent="0.25">
      <c r="A368" s="6" t="s">
        <v>726</v>
      </c>
      <c r="B368" s="6" t="s">
        <v>727</v>
      </c>
      <c r="C368" s="11">
        <v>292023</v>
      </c>
      <c r="D368" s="11"/>
      <c r="E368" s="7">
        <f t="shared" si="11"/>
        <v>292023</v>
      </c>
      <c r="F368" s="11">
        <v>93672.68</v>
      </c>
      <c r="G368" s="11"/>
      <c r="H368" s="10">
        <f t="shared" si="12"/>
        <v>93672.68</v>
      </c>
    </row>
    <row r="369" spans="1:8" x14ac:dyDescent="0.25">
      <c r="A369" s="6" t="s">
        <v>728</v>
      </c>
      <c r="B369" s="6" t="s">
        <v>729</v>
      </c>
      <c r="C369" s="11">
        <v>436592.3</v>
      </c>
      <c r="D369" s="11"/>
      <c r="E369" s="7">
        <f t="shared" si="11"/>
        <v>436592.3</v>
      </c>
      <c r="F369" s="11">
        <v>167608.31</v>
      </c>
      <c r="G369" s="11"/>
      <c r="H369" s="10">
        <f t="shared" si="12"/>
        <v>167608.31</v>
      </c>
    </row>
    <row r="370" spans="1:8" x14ac:dyDescent="0.25">
      <c r="A370" s="6" t="s">
        <v>730</v>
      </c>
      <c r="B370" s="6" t="s">
        <v>731</v>
      </c>
      <c r="C370" s="11">
        <v>2747966.8</v>
      </c>
      <c r="D370" s="11"/>
      <c r="E370" s="7">
        <f t="shared" si="11"/>
        <v>2747966.8</v>
      </c>
      <c r="F370" s="11">
        <v>1168809.48</v>
      </c>
      <c r="G370" s="11">
        <v>8221</v>
      </c>
      <c r="H370" s="10">
        <f t="shared" si="12"/>
        <v>1160588.48</v>
      </c>
    </row>
    <row r="371" spans="1:8" x14ac:dyDescent="0.25">
      <c r="A371" s="6" t="s">
        <v>732</v>
      </c>
      <c r="B371" s="6" t="s">
        <v>733</v>
      </c>
      <c r="C371" s="11">
        <v>419825.3</v>
      </c>
      <c r="D371" s="11"/>
      <c r="E371" s="7">
        <f t="shared" si="11"/>
        <v>419825.3</v>
      </c>
      <c r="F371" s="11">
        <v>66354.09</v>
      </c>
      <c r="G371" s="11"/>
      <c r="H371" s="10">
        <f t="shared" si="12"/>
        <v>66354.09</v>
      </c>
    </row>
    <row r="372" spans="1:8" x14ac:dyDescent="0.25">
      <c r="A372" s="6" t="s">
        <v>734</v>
      </c>
      <c r="B372" s="6" t="s">
        <v>735</v>
      </c>
      <c r="C372" s="11">
        <v>1512591.9</v>
      </c>
      <c r="D372" s="11"/>
      <c r="E372" s="7">
        <f t="shared" si="11"/>
        <v>1512591.9</v>
      </c>
      <c r="F372" s="11">
        <v>230328.28</v>
      </c>
      <c r="G372" s="11"/>
      <c r="H372" s="10">
        <f t="shared" si="12"/>
        <v>230328.28</v>
      </c>
    </row>
    <row r="373" spans="1:8" x14ac:dyDescent="0.25">
      <c r="A373" s="6" t="s">
        <v>736</v>
      </c>
      <c r="B373" s="6" t="s">
        <v>737</v>
      </c>
      <c r="C373" s="11">
        <v>1319806.3</v>
      </c>
      <c r="D373" s="11"/>
      <c r="E373" s="7">
        <f t="shared" si="11"/>
        <v>1319806.3</v>
      </c>
      <c r="F373" s="11">
        <v>287095.8</v>
      </c>
      <c r="G373" s="11">
        <v>4130</v>
      </c>
      <c r="H373" s="10">
        <f t="shared" si="12"/>
        <v>282965.8</v>
      </c>
    </row>
    <row r="374" spans="1:8" x14ac:dyDescent="0.25">
      <c r="A374" s="6" t="s">
        <v>738</v>
      </c>
      <c r="B374" s="6" t="s">
        <v>739</v>
      </c>
      <c r="C374" s="11">
        <v>459612.8</v>
      </c>
      <c r="D374" s="11"/>
      <c r="E374" s="7">
        <f t="shared" si="11"/>
        <v>459612.8</v>
      </c>
      <c r="F374" s="11">
        <v>129512.66</v>
      </c>
      <c r="G374" s="11"/>
      <c r="H374" s="10">
        <f t="shared" si="12"/>
        <v>129512.66</v>
      </c>
    </row>
    <row r="375" spans="1:8" x14ac:dyDescent="0.25">
      <c r="A375" s="6" t="s">
        <v>740</v>
      </c>
      <c r="B375" s="6" t="s">
        <v>741</v>
      </c>
      <c r="C375" s="11">
        <v>257978.8</v>
      </c>
      <c r="D375" s="11"/>
      <c r="E375" s="7">
        <f t="shared" si="11"/>
        <v>257978.8</v>
      </c>
      <c r="F375" s="11">
        <v>137407.48000000001</v>
      </c>
      <c r="G375" s="11"/>
      <c r="H375" s="10">
        <f t="shared" si="12"/>
        <v>137407.48000000001</v>
      </c>
    </row>
    <row r="376" spans="1:8" x14ac:dyDescent="0.25">
      <c r="A376" s="6" t="s">
        <v>742</v>
      </c>
      <c r="B376" s="6" t="s">
        <v>743</v>
      </c>
      <c r="C376" s="11">
        <v>177149.6</v>
      </c>
      <c r="D376" s="11"/>
      <c r="E376" s="7">
        <f t="shared" si="11"/>
        <v>177149.6</v>
      </c>
      <c r="F376" s="11">
        <v>41479.14</v>
      </c>
      <c r="G376" s="11"/>
      <c r="H376" s="10">
        <f t="shared" si="12"/>
        <v>41479.14</v>
      </c>
    </row>
    <row r="377" spans="1:8" x14ac:dyDescent="0.25">
      <c r="A377" s="6" t="s">
        <v>744</v>
      </c>
      <c r="B377" s="6" t="s">
        <v>745</v>
      </c>
      <c r="C377" s="11">
        <v>396119.7</v>
      </c>
      <c r="D377" s="11"/>
      <c r="E377" s="7">
        <f t="shared" si="11"/>
        <v>396119.7</v>
      </c>
      <c r="F377" s="11">
        <v>61780.11</v>
      </c>
      <c r="G377" s="11"/>
      <c r="H377" s="10">
        <f t="shared" si="12"/>
        <v>61780.11</v>
      </c>
    </row>
    <row r="378" spans="1:8" x14ac:dyDescent="0.25">
      <c r="A378" s="6" t="s">
        <v>746</v>
      </c>
      <c r="B378" s="6" t="s">
        <v>747</v>
      </c>
      <c r="C378" s="11">
        <v>693278.8</v>
      </c>
      <c r="D378" s="11"/>
      <c r="E378" s="7">
        <f t="shared" si="11"/>
        <v>693278.8</v>
      </c>
      <c r="F378" s="11">
        <v>82457.02</v>
      </c>
      <c r="G378" s="11"/>
      <c r="H378" s="10">
        <f t="shared" si="12"/>
        <v>82457.02</v>
      </c>
    </row>
    <row r="379" spans="1:8" x14ac:dyDescent="0.25">
      <c r="A379" s="6" t="s">
        <v>748</v>
      </c>
      <c r="B379" s="6" t="s">
        <v>749</v>
      </c>
      <c r="C379" s="11">
        <v>181604.1</v>
      </c>
      <c r="D379" s="11"/>
      <c r="E379" s="7">
        <f t="shared" si="11"/>
        <v>181604.1</v>
      </c>
      <c r="F379" s="11">
        <v>25250.9</v>
      </c>
      <c r="G379" s="11"/>
      <c r="H379" s="10">
        <f t="shared" si="12"/>
        <v>25250.9</v>
      </c>
    </row>
    <row r="380" spans="1:8" x14ac:dyDescent="0.25">
      <c r="A380" s="6" t="s">
        <v>750</v>
      </c>
      <c r="B380" s="6" t="s">
        <v>751</v>
      </c>
      <c r="C380" s="11">
        <v>635552.80000000005</v>
      </c>
      <c r="D380" s="11"/>
      <c r="E380" s="7">
        <f t="shared" si="11"/>
        <v>635552.80000000005</v>
      </c>
      <c r="F380" s="11">
        <v>103071.28</v>
      </c>
      <c r="G380" s="11"/>
      <c r="H380" s="10">
        <f t="shared" si="12"/>
        <v>103071.28</v>
      </c>
    </row>
    <row r="381" spans="1:8" x14ac:dyDescent="0.25">
      <c r="A381" s="6" t="s">
        <v>752</v>
      </c>
      <c r="B381" s="6" t="s">
        <v>753</v>
      </c>
      <c r="C381" s="11">
        <v>674427.2</v>
      </c>
      <c r="D381" s="11"/>
      <c r="E381" s="7">
        <f t="shared" si="11"/>
        <v>674427.2</v>
      </c>
      <c r="F381" s="11">
        <v>827076.51</v>
      </c>
      <c r="G381" s="11"/>
      <c r="H381" s="10">
        <f t="shared" si="12"/>
        <v>827076.51</v>
      </c>
    </row>
    <row r="382" spans="1:8" x14ac:dyDescent="0.25">
      <c r="A382" s="6" t="s">
        <v>754</v>
      </c>
      <c r="B382" s="6" t="s">
        <v>755</v>
      </c>
      <c r="C382" s="11">
        <v>153003.6</v>
      </c>
      <c r="D382" s="11"/>
      <c r="E382" s="7">
        <f t="shared" si="11"/>
        <v>153003.6</v>
      </c>
      <c r="F382" s="11">
        <v>22869.919999999998</v>
      </c>
      <c r="G382" s="11"/>
      <c r="H382" s="10">
        <f t="shared" si="12"/>
        <v>22869.919999999998</v>
      </c>
    </row>
    <row r="383" spans="1:8" x14ac:dyDescent="0.25">
      <c r="A383" s="6" t="s">
        <v>756</v>
      </c>
      <c r="B383" s="6" t="s">
        <v>757</v>
      </c>
      <c r="C383" s="11">
        <v>4037668.4</v>
      </c>
      <c r="D383" s="11"/>
      <c r="E383" s="7">
        <f t="shared" si="11"/>
        <v>4037668.4</v>
      </c>
      <c r="F383" s="11">
        <v>680458.4</v>
      </c>
      <c r="G383" s="11"/>
      <c r="H383" s="10">
        <f t="shared" si="12"/>
        <v>680458.4</v>
      </c>
    </row>
    <row r="384" spans="1:8" x14ac:dyDescent="0.25">
      <c r="A384" s="6" t="s">
        <v>758</v>
      </c>
      <c r="B384" s="6" t="s">
        <v>759</v>
      </c>
      <c r="C384" s="11">
        <v>897920.7</v>
      </c>
      <c r="D384" s="11"/>
      <c r="E384" s="7">
        <f t="shared" si="11"/>
        <v>897920.7</v>
      </c>
      <c r="F384" s="11">
        <v>233085.2</v>
      </c>
      <c r="G384" s="11"/>
      <c r="H384" s="10">
        <f t="shared" si="12"/>
        <v>233085.2</v>
      </c>
    </row>
    <row r="385" spans="1:8" x14ac:dyDescent="0.25">
      <c r="A385" s="6" t="s">
        <v>760</v>
      </c>
      <c r="B385" s="6" t="s">
        <v>761</v>
      </c>
      <c r="C385" s="11">
        <v>850202.2</v>
      </c>
      <c r="D385" s="11"/>
      <c r="E385" s="7">
        <f t="shared" si="11"/>
        <v>850202.2</v>
      </c>
      <c r="F385" s="11">
        <v>184901.73</v>
      </c>
      <c r="G385" s="11"/>
      <c r="H385" s="10">
        <f t="shared" si="12"/>
        <v>184901.73</v>
      </c>
    </row>
    <row r="386" spans="1:8" x14ac:dyDescent="0.25">
      <c r="A386" s="6" t="s">
        <v>762</v>
      </c>
      <c r="B386" s="6" t="s">
        <v>763</v>
      </c>
      <c r="C386" s="11">
        <v>465365</v>
      </c>
      <c r="D386" s="11"/>
      <c r="E386" s="7">
        <f t="shared" si="11"/>
        <v>465365</v>
      </c>
      <c r="F386" s="11">
        <v>140477.69</v>
      </c>
      <c r="G386" s="11"/>
      <c r="H386" s="10">
        <f t="shared" si="12"/>
        <v>140477.69</v>
      </c>
    </row>
    <row r="387" spans="1:8" x14ac:dyDescent="0.25">
      <c r="A387" s="6" t="s">
        <v>764</v>
      </c>
      <c r="B387" s="6" t="s">
        <v>765</v>
      </c>
      <c r="C387" s="11">
        <v>364949.2</v>
      </c>
      <c r="D387" s="11"/>
      <c r="E387" s="7">
        <f t="shared" si="11"/>
        <v>364949.2</v>
      </c>
      <c r="F387" s="11">
        <v>184212.5</v>
      </c>
      <c r="G387" s="11"/>
      <c r="H387" s="10">
        <f t="shared" si="12"/>
        <v>184212.5</v>
      </c>
    </row>
    <row r="388" spans="1:8" x14ac:dyDescent="0.25">
      <c r="A388" s="6" t="s">
        <v>766</v>
      </c>
      <c r="B388" s="6" t="s">
        <v>767</v>
      </c>
      <c r="C388" s="11">
        <v>525101.30000000005</v>
      </c>
      <c r="D388" s="11"/>
      <c r="E388" s="7">
        <f t="shared" si="11"/>
        <v>525101.30000000005</v>
      </c>
      <c r="F388" s="11">
        <v>74060.94</v>
      </c>
      <c r="G388" s="11"/>
      <c r="H388" s="10">
        <f t="shared" si="12"/>
        <v>74060.94</v>
      </c>
    </row>
    <row r="389" spans="1:8" x14ac:dyDescent="0.25">
      <c r="A389" s="6" t="s">
        <v>768</v>
      </c>
      <c r="B389" s="6" t="s">
        <v>769</v>
      </c>
      <c r="C389" s="11">
        <v>261374.1</v>
      </c>
      <c r="D389" s="11"/>
      <c r="E389" s="7">
        <f t="shared" si="11"/>
        <v>261374.1</v>
      </c>
      <c r="F389" s="11">
        <v>37281.1</v>
      </c>
      <c r="G389" s="11"/>
      <c r="H389" s="10">
        <f t="shared" si="12"/>
        <v>37281.1</v>
      </c>
    </row>
    <row r="390" spans="1:8" x14ac:dyDescent="0.25">
      <c r="A390" s="6" t="s">
        <v>770</v>
      </c>
      <c r="B390" s="6" t="s">
        <v>771</v>
      </c>
      <c r="C390" s="11">
        <v>1306287.8</v>
      </c>
      <c r="D390" s="11"/>
      <c r="E390" s="7">
        <f t="shared" si="11"/>
        <v>1306287.8</v>
      </c>
      <c r="F390" s="11">
        <v>300379.15000000002</v>
      </c>
      <c r="G390" s="11"/>
      <c r="H390" s="10">
        <f t="shared" si="12"/>
        <v>300379.15000000002</v>
      </c>
    </row>
    <row r="391" spans="1:8" x14ac:dyDescent="0.25">
      <c r="A391" s="6" t="s">
        <v>772</v>
      </c>
      <c r="B391" s="6" t="s">
        <v>773</v>
      </c>
      <c r="C391" s="11">
        <v>7595580.7999999998</v>
      </c>
      <c r="D391" s="11"/>
      <c r="E391" s="7">
        <f t="shared" si="11"/>
        <v>7595580.7999999998</v>
      </c>
      <c r="F391" s="11">
        <v>6290919.3700000001</v>
      </c>
      <c r="G391" s="11"/>
      <c r="H391" s="10">
        <f t="shared" si="12"/>
        <v>6290919.3700000001</v>
      </c>
    </row>
    <row r="392" spans="1:8" x14ac:dyDescent="0.25">
      <c r="A392" s="6" t="s">
        <v>774</v>
      </c>
      <c r="B392" s="6" t="s">
        <v>775</v>
      </c>
      <c r="C392" s="11">
        <v>6067025.2999999998</v>
      </c>
      <c r="D392" s="11"/>
      <c r="E392" s="7">
        <f t="shared" ref="E392:E455" si="13">+C392-D392</f>
        <v>6067025.2999999998</v>
      </c>
      <c r="F392" s="11">
        <v>1195438.8400000001</v>
      </c>
      <c r="G392" s="11"/>
      <c r="H392" s="10">
        <f t="shared" ref="H392:H455" si="14">+F392-G392</f>
        <v>1195438.8400000001</v>
      </c>
    </row>
    <row r="393" spans="1:8" x14ac:dyDescent="0.25">
      <c r="A393" s="6" t="s">
        <v>776</v>
      </c>
      <c r="B393" s="6" t="s">
        <v>777</v>
      </c>
      <c r="C393" s="11">
        <v>481449.1</v>
      </c>
      <c r="D393" s="11"/>
      <c r="E393" s="7">
        <f t="shared" si="13"/>
        <v>481449.1</v>
      </c>
      <c r="F393" s="11">
        <v>181142.29</v>
      </c>
      <c r="G393" s="11"/>
      <c r="H393" s="10">
        <f t="shared" si="14"/>
        <v>181142.29</v>
      </c>
    </row>
    <row r="394" spans="1:8" x14ac:dyDescent="0.25">
      <c r="A394" s="6" t="s">
        <v>778</v>
      </c>
      <c r="B394" s="6" t="s">
        <v>779</v>
      </c>
      <c r="C394" s="11">
        <v>956236.1</v>
      </c>
      <c r="D394" s="11"/>
      <c r="E394" s="7">
        <f t="shared" si="13"/>
        <v>956236.1</v>
      </c>
      <c r="F394" s="11">
        <v>176004.39</v>
      </c>
      <c r="G394" s="11"/>
      <c r="H394" s="10">
        <f t="shared" si="14"/>
        <v>176004.39</v>
      </c>
    </row>
    <row r="395" spans="1:8" x14ac:dyDescent="0.25">
      <c r="A395" s="6" t="s">
        <v>780</v>
      </c>
      <c r="B395" s="6" t="s">
        <v>781</v>
      </c>
      <c r="C395" s="11">
        <v>516847.9</v>
      </c>
      <c r="D395" s="11">
        <v>99514.54</v>
      </c>
      <c r="E395" s="7">
        <f t="shared" si="13"/>
        <v>417333.36000000004</v>
      </c>
      <c r="F395" s="11">
        <v>56892.84</v>
      </c>
      <c r="G395" s="11"/>
      <c r="H395" s="10">
        <f t="shared" si="14"/>
        <v>56892.84</v>
      </c>
    </row>
    <row r="396" spans="1:8" x14ac:dyDescent="0.25">
      <c r="A396" s="6" t="s">
        <v>782</v>
      </c>
      <c r="B396" s="6" t="s">
        <v>783</v>
      </c>
      <c r="C396" s="11">
        <v>1712505.4</v>
      </c>
      <c r="D396" s="11"/>
      <c r="E396" s="7">
        <f t="shared" si="13"/>
        <v>1712505.4</v>
      </c>
      <c r="F396" s="11">
        <v>3155547.51</v>
      </c>
      <c r="G396" s="11"/>
      <c r="H396" s="10">
        <f t="shared" si="14"/>
        <v>3155547.51</v>
      </c>
    </row>
    <row r="397" spans="1:8" x14ac:dyDescent="0.25">
      <c r="A397" s="6" t="s">
        <v>784</v>
      </c>
      <c r="B397" s="6" t="s">
        <v>785</v>
      </c>
      <c r="C397" s="11">
        <v>1623215.5</v>
      </c>
      <c r="D397" s="11"/>
      <c r="E397" s="7">
        <f t="shared" si="13"/>
        <v>1623215.5</v>
      </c>
      <c r="F397" s="11">
        <v>211468.43</v>
      </c>
      <c r="G397" s="11"/>
      <c r="H397" s="10">
        <f t="shared" si="14"/>
        <v>211468.43</v>
      </c>
    </row>
    <row r="398" spans="1:8" x14ac:dyDescent="0.25">
      <c r="A398" s="6" t="s">
        <v>786</v>
      </c>
      <c r="B398" s="6" t="s">
        <v>787</v>
      </c>
      <c r="C398" s="11">
        <v>2661909.5</v>
      </c>
      <c r="D398" s="11"/>
      <c r="E398" s="7">
        <f t="shared" si="13"/>
        <v>2661909.5</v>
      </c>
      <c r="F398" s="11">
        <v>421433.08</v>
      </c>
      <c r="G398" s="11"/>
      <c r="H398" s="10">
        <f t="shared" si="14"/>
        <v>421433.08</v>
      </c>
    </row>
    <row r="399" spans="1:8" x14ac:dyDescent="0.25">
      <c r="A399" s="6" t="s">
        <v>788</v>
      </c>
      <c r="B399" s="6" t="s">
        <v>789</v>
      </c>
      <c r="C399" s="11">
        <v>934861.2</v>
      </c>
      <c r="D399" s="11"/>
      <c r="E399" s="7">
        <f t="shared" si="13"/>
        <v>934861.2</v>
      </c>
      <c r="F399" s="11">
        <v>261468.96</v>
      </c>
      <c r="G399" s="11"/>
      <c r="H399" s="10">
        <f t="shared" si="14"/>
        <v>261468.96</v>
      </c>
    </row>
    <row r="400" spans="1:8" x14ac:dyDescent="0.25">
      <c r="A400" s="6" t="s">
        <v>790</v>
      </c>
      <c r="B400" s="6" t="s">
        <v>791</v>
      </c>
      <c r="C400" s="11">
        <v>602816.1</v>
      </c>
      <c r="D400" s="11"/>
      <c r="E400" s="7">
        <f t="shared" si="13"/>
        <v>602816.1</v>
      </c>
      <c r="F400" s="11">
        <v>175189.84</v>
      </c>
      <c r="G400" s="11"/>
      <c r="H400" s="10">
        <f t="shared" si="14"/>
        <v>175189.84</v>
      </c>
    </row>
    <row r="401" spans="1:8" x14ac:dyDescent="0.25">
      <c r="A401" s="6" t="s">
        <v>792</v>
      </c>
      <c r="B401" s="6" t="s">
        <v>793</v>
      </c>
      <c r="C401" s="11">
        <v>827860.8</v>
      </c>
      <c r="D401" s="11"/>
      <c r="E401" s="7">
        <f t="shared" si="13"/>
        <v>827860.8</v>
      </c>
      <c r="F401" s="11">
        <v>102068.76</v>
      </c>
      <c r="G401" s="11"/>
      <c r="H401" s="10">
        <f t="shared" si="14"/>
        <v>102068.76</v>
      </c>
    </row>
    <row r="402" spans="1:8" x14ac:dyDescent="0.25">
      <c r="A402" s="6" t="s">
        <v>794</v>
      </c>
      <c r="B402" s="6" t="s">
        <v>795</v>
      </c>
      <c r="C402" s="11">
        <v>1361837.6</v>
      </c>
      <c r="D402" s="11"/>
      <c r="E402" s="7">
        <f t="shared" si="13"/>
        <v>1361837.6</v>
      </c>
      <c r="F402" s="11">
        <v>204200.18</v>
      </c>
      <c r="G402" s="11"/>
      <c r="H402" s="10">
        <f t="shared" si="14"/>
        <v>204200.18</v>
      </c>
    </row>
    <row r="403" spans="1:8" x14ac:dyDescent="0.25">
      <c r="A403" s="6" t="s">
        <v>796</v>
      </c>
      <c r="B403" s="6" t="s">
        <v>797</v>
      </c>
      <c r="C403" s="11">
        <v>6166601.2000000002</v>
      </c>
      <c r="D403" s="11"/>
      <c r="E403" s="7">
        <f t="shared" si="13"/>
        <v>6166601.2000000002</v>
      </c>
      <c r="F403" s="11">
        <v>2513999.2999999998</v>
      </c>
      <c r="G403" s="11"/>
      <c r="H403" s="10">
        <f t="shared" si="14"/>
        <v>2513999.2999999998</v>
      </c>
    </row>
    <row r="404" spans="1:8" x14ac:dyDescent="0.25">
      <c r="A404" s="6" t="s">
        <v>798</v>
      </c>
      <c r="B404" s="6" t="s">
        <v>799</v>
      </c>
      <c r="C404" s="11">
        <v>1083531.1000000001</v>
      </c>
      <c r="D404" s="11"/>
      <c r="E404" s="7">
        <f t="shared" si="13"/>
        <v>1083531.1000000001</v>
      </c>
      <c r="F404" s="11">
        <v>305391.74</v>
      </c>
      <c r="G404" s="11"/>
      <c r="H404" s="10">
        <f t="shared" si="14"/>
        <v>305391.74</v>
      </c>
    </row>
    <row r="405" spans="1:8" x14ac:dyDescent="0.25">
      <c r="A405" s="6" t="s">
        <v>800</v>
      </c>
      <c r="B405" s="6" t="s">
        <v>801</v>
      </c>
      <c r="C405" s="11">
        <v>3358427.2</v>
      </c>
      <c r="D405" s="11"/>
      <c r="E405" s="7">
        <f t="shared" si="13"/>
        <v>3358427.2</v>
      </c>
      <c r="F405" s="11">
        <v>2626657.15</v>
      </c>
      <c r="G405" s="11"/>
      <c r="H405" s="10">
        <f t="shared" si="14"/>
        <v>2626657.15</v>
      </c>
    </row>
    <row r="406" spans="1:8" x14ac:dyDescent="0.25">
      <c r="A406" s="6" t="s">
        <v>802</v>
      </c>
      <c r="B406" s="6" t="s">
        <v>803</v>
      </c>
      <c r="C406" s="11">
        <v>352468.7</v>
      </c>
      <c r="D406" s="11"/>
      <c r="E406" s="7">
        <f t="shared" si="13"/>
        <v>352468.7</v>
      </c>
      <c r="F406" s="11">
        <v>107331.97</v>
      </c>
      <c r="G406" s="11"/>
      <c r="H406" s="10">
        <f t="shared" si="14"/>
        <v>107331.97</v>
      </c>
    </row>
    <row r="407" spans="1:8" x14ac:dyDescent="0.25">
      <c r="A407" s="6" t="s">
        <v>804</v>
      </c>
      <c r="B407" s="6" t="s">
        <v>805</v>
      </c>
      <c r="C407" s="11">
        <v>2854258</v>
      </c>
      <c r="D407" s="11"/>
      <c r="E407" s="7">
        <f t="shared" si="13"/>
        <v>2854258</v>
      </c>
      <c r="F407" s="11">
        <v>1694629.64</v>
      </c>
      <c r="G407" s="11"/>
      <c r="H407" s="10">
        <f t="shared" si="14"/>
        <v>1694629.64</v>
      </c>
    </row>
    <row r="408" spans="1:8" x14ac:dyDescent="0.25">
      <c r="A408" s="6" t="s">
        <v>806</v>
      </c>
      <c r="B408" s="6" t="s">
        <v>807</v>
      </c>
      <c r="C408" s="11">
        <v>283644</v>
      </c>
      <c r="D408" s="11"/>
      <c r="E408" s="7">
        <f t="shared" si="13"/>
        <v>283644</v>
      </c>
      <c r="F408" s="11">
        <v>66855.350000000006</v>
      </c>
      <c r="G408" s="11"/>
      <c r="H408" s="10">
        <f t="shared" si="14"/>
        <v>66855.350000000006</v>
      </c>
    </row>
    <row r="409" spans="1:8" x14ac:dyDescent="0.25">
      <c r="A409" s="6" t="s">
        <v>808</v>
      </c>
      <c r="B409" s="6" t="s">
        <v>809</v>
      </c>
      <c r="C409" s="11">
        <v>280707.3</v>
      </c>
      <c r="D409" s="11"/>
      <c r="E409" s="7">
        <f t="shared" si="13"/>
        <v>280707.3</v>
      </c>
      <c r="F409" s="11">
        <v>235027.57</v>
      </c>
      <c r="G409" s="11"/>
      <c r="H409" s="10">
        <f t="shared" si="14"/>
        <v>235027.57</v>
      </c>
    </row>
    <row r="410" spans="1:8" x14ac:dyDescent="0.25">
      <c r="A410" s="6" t="s">
        <v>810</v>
      </c>
      <c r="B410" s="6" t="s">
        <v>811</v>
      </c>
      <c r="C410" s="11">
        <v>268658.09999999998</v>
      </c>
      <c r="D410" s="11"/>
      <c r="E410" s="7">
        <f t="shared" si="13"/>
        <v>268658.09999999998</v>
      </c>
      <c r="F410" s="11">
        <v>47682.21</v>
      </c>
      <c r="G410" s="11"/>
      <c r="H410" s="10">
        <f t="shared" si="14"/>
        <v>47682.21</v>
      </c>
    </row>
    <row r="411" spans="1:8" x14ac:dyDescent="0.25">
      <c r="A411" s="6" t="s">
        <v>812</v>
      </c>
      <c r="B411" s="6" t="s">
        <v>813</v>
      </c>
      <c r="C411" s="11">
        <v>411104.2</v>
      </c>
      <c r="D411" s="11"/>
      <c r="E411" s="7">
        <f t="shared" si="13"/>
        <v>411104.2</v>
      </c>
      <c r="F411" s="11">
        <v>113723.02</v>
      </c>
      <c r="G411" s="11"/>
      <c r="H411" s="10">
        <f t="shared" si="14"/>
        <v>113723.02</v>
      </c>
    </row>
    <row r="412" spans="1:8" x14ac:dyDescent="0.25">
      <c r="A412" s="6" t="s">
        <v>814</v>
      </c>
      <c r="B412" s="6" t="s">
        <v>815</v>
      </c>
      <c r="C412" s="11">
        <v>8362780.9000000004</v>
      </c>
      <c r="D412" s="11"/>
      <c r="E412" s="7">
        <f t="shared" si="13"/>
        <v>8362780.9000000004</v>
      </c>
      <c r="F412" s="11">
        <v>1345189.82</v>
      </c>
      <c r="G412" s="11"/>
      <c r="H412" s="10">
        <f t="shared" si="14"/>
        <v>1345189.82</v>
      </c>
    </row>
    <row r="413" spans="1:8" x14ac:dyDescent="0.25">
      <c r="A413" s="6" t="s">
        <v>816</v>
      </c>
      <c r="B413" s="6" t="s">
        <v>817</v>
      </c>
      <c r="C413" s="11">
        <v>2245907.9</v>
      </c>
      <c r="D413" s="11"/>
      <c r="E413" s="7">
        <f t="shared" si="13"/>
        <v>2245907.9</v>
      </c>
      <c r="F413" s="11">
        <v>600131.73</v>
      </c>
      <c r="G413" s="11"/>
      <c r="H413" s="10">
        <f t="shared" si="14"/>
        <v>600131.73</v>
      </c>
    </row>
    <row r="414" spans="1:8" x14ac:dyDescent="0.25">
      <c r="A414" s="6" t="s">
        <v>818</v>
      </c>
      <c r="B414" s="6" t="s">
        <v>819</v>
      </c>
      <c r="C414" s="11">
        <v>146085.5</v>
      </c>
      <c r="D414" s="11"/>
      <c r="E414" s="7">
        <f t="shared" si="13"/>
        <v>146085.5</v>
      </c>
      <c r="F414" s="11">
        <v>31266</v>
      </c>
      <c r="G414" s="11"/>
      <c r="H414" s="10">
        <f t="shared" si="14"/>
        <v>31266</v>
      </c>
    </row>
    <row r="415" spans="1:8" x14ac:dyDescent="0.25">
      <c r="A415" s="6" t="s">
        <v>820</v>
      </c>
      <c r="B415" s="6" t="s">
        <v>821</v>
      </c>
      <c r="C415" s="11">
        <v>501603</v>
      </c>
      <c r="D415" s="11"/>
      <c r="E415" s="7">
        <f t="shared" si="13"/>
        <v>501603</v>
      </c>
      <c r="F415" s="11">
        <v>560093.71</v>
      </c>
      <c r="G415" s="11"/>
      <c r="H415" s="10">
        <f t="shared" si="14"/>
        <v>560093.71</v>
      </c>
    </row>
    <row r="416" spans="1:8" x14ac:dyDescent="0.25">
      <c r="A416" s="6" t="s">
        <v>822</v>
      </c>
      <c r="B416" s="6" t="s">
        <v>823</v>
      </c>
      <c r="C416" s="11">
        <v>543062.69999999995</v>
      </c>
      <c r="D416" s="11"/>
      <c r="E416" s="7">
        <f t="shared" si="13"/>
        <v>543062.69999999995</v>
      </c>
      <c r="F416" s="11">
        <v>214162.69</v>
      </c>
      <c r="G416" s="11"/>
      <c r="H416" s="10">
        <f t="shared" si="14"/>
        <v>214162.69</v>
      </c>
    </row>
    <row r="417" spans="1:8" x14ac:dyDescent="0.25">
      <c r="A417" s="6" t="s">
        <v>824</v>
      </c>
      <c r="B417" s="6" t="s">
        <v>825</v>
      </c>
      <c r="C417" s="11">
        <v>165140</v>
      </c>
      <c r="D417" s="11"/>
      <c r="E417" s="7">
        <f t="shared" si="13"/>
        <v>165140</v>
      </c>
      <c r="F417" s="11">
        <v>56892.84</v>
      </c>
      <c r="G417" s="11"/>
      <c r="H417" s="10">
        <f t="shared" si="14"/>
        <v>56892.84</v>
      </c>
    </row>
    <row r="418" spans="1:8" x14ac:dyDescent="0.25">
      <c r="A418" s="6" t="s">
        <v>826</v>
      </c>
      <c r="B418" s="6" t="s">
        <v>827</v>
      </c>
      <c r="C418" s="11">
        <v>1181790.5</v>
      </c>
      <c r="D418" s="11"/>
      <c r="E418" s="7">
        <f t="shared" si="13"/>
        <v>1181790.5</v>
      </c>
      <c r="F418" s="11">
        <v>199124.94</v>
      </c>
      <c r="G418" s="11"/>
      <c r="H418" s="10">
        <f t="shared" si="14"/>
        <v>199124.94</v>
      </c>
    </row>
    <row r="419" spans="1:8" x14ac:dyDescent="0.25">
      <c r="A419" s="6" t="s">
        <v>828</v>
      </c>
      <c r="B419" s="6" t="s">
        <v>829</v>
      </c>
      <c r="C419" s="11">
        <v>3891609.6000000001</v>
      </c>
      <c r="D419" s="11"/>
      <c r="E419" s="7">
        <f t="shared" si="13"/>
        <v>3891609.6000000001</v>
      </c>
      <c r="F419" s="11">
        <v>3186876.17</v>
      </c>
      <c r="G419" s="11"/>
      <c r="H419" s="10">
        <f t="shared" si="14"/>
        <v>3186876.17</v>
      </c>
    </row>
    <row r="420" spans="1:8" x14ac:dyDescent="0.25">
      <c r="A420" s="6" t="s">
        <v>830</v>
      </c>
      <c r="B420" s="6" t="s">
        <v>831</v>
      </c>
      <c r="C420" s="11">
        <v>1913788.5</v>
      </c>
      <c r="D420" s="11"/>
      <c r="E420" s="7">
        <f t="shared" si="13"/>
        <v>1913788.5</v>
      </c>
      <c r="F420" s="11">
        <v>751574.45</v>
      </c>
      <c r="G420" s="11"/>
      <c r="H420" s="10">
        <f t="shared" si="14"/>
        <v>751574.45</v>
      </c>
    </row>
    <row r="421" spans="1:8" x14ac:dyDescent="0.25">
      <c r="A421" s="6" t="s">
        <v>832</v>
      </c>
      <c r="B421" s="6" t="s">
        <v>833</v>
      </c>
      <c r="C421" s="11">
        <v>932874.7</v>
      </c>
      <c r="D421" s="11"/>
      <c r="E421" s="7">
        <f t="shared" si="13"/>
        <v>932874.7</v>
      </c>
      <c r="F421" s="11">
        <v>305642.36</v>
      </c>
      <c r="G421" s="11"/>
      <c r="H421" s="10">
        <f t="shared" si="14"/>
        <v>305642.36</v>
      </c>
    </row>
    <row r="422" spans="1:8" x14ac:dyDescent="0.25">
      <c r="A422" s="6" t="s">
        <v>834</v>
      </c>
      <c r="B422" s="6" t="s">
        <v>835</v>
      </c>
      <c r="C422" s="11">
        <v>215056</v>
      </c>
      <c r="D422" s="11"/>
      <c r="E422" s="7">
        <f t="shared" si="13"/>
        <v>215056</v>
      </c>
      <c r="F422" s="11">
        <v>28885.02</v>
      </c>
      <c r="G422" s="11"/>
      <c r="H422" s="10">
        <f t="shared" si="14"/>
        <v>28885.02</v>
      </c>
    </row>
    <row r="423" spans="1:8" x14ac:dyDescent="0.25">
      <c r="A423" s="6" t="s">
        <v>836</v>
      </c>
      <c r="B423" s="6" t="s">
        <v>837</v>
      </c>
      <c r="C423" s="11">
        <v>2108780.9</v>
      </c>
      <c r="D423" s="11"/>
      <c r="E423" s="7">
        <f t="shared" si="13"/>
        <v>2108780.9</v>
      </c>
      <c r="F423" s="11">
        <v>606648.09</v>
      </c>
      <c r="G423" s="11"/>
      <c r="H423" s="10">
        <f t="shared" si="14"/>
        <v>606648.09</v>
      </c>
    </row>
    <row r="424" spans="1:8" x14ac:dyDescent="0.25">
      <c r="A424" s="6" t="s">
        <v>838</v>
      </c>
      <c r="B424" s="6" t="s">
        <v>839</v>
      </c>
      <c r="C424" s="11">
        <v>1558884</v>
      </c>
      <c r="D424" s="11"/>
      <c r="E424" s="7">
        <f t="shared" si="13"/>
        <v>1558884</v>
      </c>
      <c r="F424" s="11">
        <v>735283.55</v>
      </c>
      <c r="G424" s="11"/>
      <c r="H424" s="10">
        <f t="shared" si="14"/>
        <v>735283.55</v>
      </c>
    </row>
    <row r="425" spans="1:8" x14ac:dyDescent="0.25">
      <c r="A425" s="6" t="s">
        <v>840</v>
      </c>
      <c r="B425" s="6" t="s">
        <v>841</v>
      </c>
      <c r="C425" s="11">
        <v>171201.5</v>
      </c>
      <c r="D425" s="11"/>
      <c r="E425" s="7">
        <f t="shared" si="13"/>
        <v>171201.5</v>
      </c>
      <c r="F425" s="11">
        <v>37093.129999999997</v>
      </c>
      <c r="G425" s="11"/>
      <c r="H425" s="10">
        <f t="shared" si="14"/>
        <v>37093.129999999997</v>
      </c>
    </row>
    <row r="426" spans="1:8" x14ac:dyDescent="0.25">
      <c r="A426" s="6" t="s">
        <v>842</v>
      </c>
      <c r="B426" s="6" t="s">
        <v>843</v>
      </c>
      <c r="C426" s="11">
        <v>613806.19999999995</v>
      </c>
      <c r="D426" s="11"/>
      <c r="E426" s="7">
        <f t="shared" si="13"/>
        <v>613806.19999999995</v>
      </c>
      <c r="F426" s="11">
        <v>105201.63</v>
      </c>
      <c r="G426" s="11"/>
      <c r="H426" s="10">
        <f t="shared" si="14"/>
        <v>105201.63</v>
      </c>
    </row>
    <row r="427" spans="1:8" x14ac:dyDescent="0.25">
      <c r="A427" s="6" t="s">
        <v>844</v>
      </c>
      <c r="B427" s="6" t="s">
        <v>845</v>
      </c>
      <c r="C427" s="11">
        <v>602388.80000000005</v>
      </c>
      <c r="D427" s="11"/>
      <c r="E427" s="7">
        <f t="shared" si="13"/>
        <v>602388.80000000005</v>
      </c>
      <c r="F427" s="11">
        <v>293862.78999999998</v>
      </c>
      <c r="G427" s="11"/>
      <c r="H427" s="10">
        <f t="shared" si="14"/>
        <v>293862.78999999998</v>
      </c>
    </row>
    <row r="428" spans="1:8" x14ac:dyDescent="0.25">
      <c r="A428" s="6" t="s">
        <v>846</v>
      </c>
      <c r="B428" s="6" t="s">
        <v>847</v>
      </c>
      <c r="C428" s="11">
        <v>213858.1</v>
      </c>
      <c r="D428" s="11"/>
      <c r="E428" s="7">
        <f t="shared" si="13"/>
        <v>213858.1</v>
      </c>
      <c r="F428" s="11">
        <v>37782.36</v>
      </c>
      <c r="G428" s="11"/>
      <c r="H428" s="10">
        <f t="shared" si="14"/>
        <v>37782.36</v>
      </c>
    </row>
    <row r="429" spans="1:8" x14ac:dyDescent="0.25">
      <c r="A429" s="6" t="s">
        <v>848</v>
      </c>
      <c r="B429" s="6" t="s">
        <v>849</v>
      </c>
      <c r="C429" s="11">
        <v>228088.6</v>
      </c>
      <c r="D429" s="11"/>
      <c r="E429" s="7">
        <f t="shared" si="13"/>
        <v>228088.6</v>
      </c>
      <c r="F429" s="11">
        <v>28383.759999999998</v>
      </c>
      <c r="G429" s="11"/>
      <c r="H429" s="10">
        <f t="shared" si="14"/>
        <v>28383.759999999998</v>
      </c>
    </row>
    <row r="430" spans="1:8" x14ac:dyDescent="0.25">
      <c r="A430" s="6" t="s">
        <v>850</v>
      </c>
      <c r="B430" s="6" t="s">
        <v>851</v>
      </c>
      <c r="C430" s="11">
        <v>1293915.8999999999</v>
      </c>
      <c r="D430" s="11"/>
      <c r="E430" s="7">
        <f t="shared" si="13"/>
        <v>1293915.8999999999</v>
      </c>
      <c r="F430" s="11">
        <v>237659.18</v>
      </c>
      <c r="G430" s="11"/>
      <c r="H430" s="10">
        <f t="shared" si="14"/>
        <v>237659.18</v>
      </c>
    </row>
    <row r="431" spans="1:8" x14ac:dyDescent="0.25">
      <c r="A431" s="6" t="s">
        <v>852</v>
      </c>
      <c r="B431" s="6" t="s">
        <v>853</v>
      </c>
      <c r="C431" s="11">
        <v>696835.4</v>
      </c>
      <c r="D431" s="11"/>
      <c r="E431" s="7">
        <f t="shared" si="13"/>
        <v>696835.4</v>
      </c>
      <c r="F431" s="11">
        <v>128948.75</v>
      </c>
      <c r="G431" s="11"/>
      <c r="H431" s="10">
        <f t="shared" si="14"/>
        <v>128948.75</v>
      </c>
    </row>
    <row r="432" spans="1:8" x14ac:dyDescent="0.25">
      <c r="A432" s="6" t="s">
        <v>854</v>
      </c>
      <c r="B432" s="6" t="s">
        <v>855</v>
      </c>
      <c r="C432" s="11">
        <v>3265199.9</v>
      </c>
      <c r="D432" s="11"/>
      <c r="E432" s="7">
        <f t="shared" si="13"/>
        <v>3265199.9</v>
      </c>
      <c r="F432" s="11">
        <v>561848.11</v>
      </c>
      <c r="G432" s="11"/>
      <c r="H432" s="10">
        <f t="shared" si="14"/>
        <v>561848.11</v>
      </c>
    </row>
    <row r="433" spans="1:8" x14ac:dyDescent="0.25">
      <c r="A433" s="6" t="s">
        <v>856</v>
      </c>
      <c r="B433" s="6" t="s">
        <v>857</v>
      </c>
      <c r="C433" s="11">
        <v>2346593.7000000002</v>
      </c>
      <c r="D433" s="11"/>
      <c r="E433" s="7">
        <f t="shared" si="13"/>
        <v>2346593.7000000002</v>
      </c>
      <c r="F433" s="11">
        <v>1046753.04</v>
      </c>
      <c r="G433" s="11"/>
      <c r="H433" s="10">
        <f t="shared" si="14"/>
        <v>1046753.04</v>
      </c>
    </row>
    <row r="434" spans="1:8" x14ac:dyDescent="0.25">
      <c r="A434" s="6" t="s">
        <v>858</v>
      </c>
      <c r="B434" s="6" t="s">
        <v>859</v>
      </c>
      <c r="C434" s="11">
        <v>564172.80000000005</v>
      </c>
      <c r="D434" s="11"/>
      <c r="E434" s="7">
        <f t="shared" si="13"/>
        <v>564172.80000000005</v>
      </c>
      <c r="F434" s="11">
        <v>139349.85999999999</v>
      </c>
      <c r="G434" s="11"/>
      <c r="H434" s="10">
        <f t="shared" si="14"/>
        <v>139349.85999999999</v>
      </c>
    </row>
    <row r="435" spans="1:8" x14ac:dyDescent="0.25">
      <c r="A435" s="6" t="s">
        <v>860</v>
      </c>
      <c r="B435" s="6" t="s">
        <v>861</v>
      </c>
      <c r="C435" s="11">
        <v>480553.7</v>
      </c>
      <c r="D435" s="11"/>
      <c r="E435" s="7">
        <f t="shared" si="13"/>
        <v>480553.7</v>
      </c>
      <c r="F435" s="11">
        <v>94988.479999999996</v>
      </c>
      <c r="G435" s="11"/>
      <c r="H435" s="10">
        <f t="shared" si="14"/>
        <v>94988.479999999996</v>
      </c>
    </row>
    <row r="436" spans="1:8" x14ac:dyDescent="0.25">
      <c r="A436" s="6" t="s">
        <v>862</v>
      </c>
      <c r="B436" s="6" t="s">
        <v>863</v>
      </c>
      <c r="C436" s="11">
        <v>232212.3</v>
      </c>
      <c r="D436" s="11"/>
      <c r="E436" s="7">
        <f t="shared" si="13"/>
        <v>232212.3</v>
      </c>
      <c r="F436" s="11">
        <v>19862.37</v>
      </c>
      <c r="G436" s="11"/>
      <c r="H436" s="10">
        <f t="shared" si="14"/>
        <v>19862.37</v>
      </c>
    </row>
    <row r="437" spans="1:8" x14ac:dyDescent="0.25">
      <c r="A437" s="6" t="s">
        <v>864</v>
      </c>
      <c r="B437" s="6" t="s">
        <v>865</v>
      </c>
      <c r="C437" s="11">
        <v>289998.59999999998</v>
      </c>
      <c r="D437" s="11"/>
      <c r="E437" s="7">
        <f t="shared" si="13"/>
        <v>289998.59999999998</v>
      </c>
      <c r="F437" s="11">
        <v>114662.88</v>
      </c>
      <c r="G437" s="11"/>
      <c r="H437" s="10">
        <f t="shared" si="14"/>
        <v>114662.88</v>
      </c>
    </row>
    <row r="438" spans="1:8" x14ac:dyDescent="0.25">
      <c r="A438" s="6" t="s">
        <v>866</v>
      </c>
      <c r="B438" s="6" t="s">
        <v>867</v>
      </c>
      <c r="C438" s="11">
        <v>333136.5</v>
      </c>
      <c r="D438" s="11"/>
      <c r="E438" s="7">
        <f t="shared" si="13"/>
        <v>333136.5</v>
      </c>
      <c r="F438" s="11">
        <v>56579.55</v>
      </c>
      <c r="G438" s="11"/>
      <c r="H438" s="10">
        <f t="shared" si="14"/>
        <v>56579.55</v>
      </c>
    </row>
    <row r="439" spans="1:8" x14ac:dyDescent="0.25">
      <c r="A439" s="6" t="s">
        <v>868</v>
      </c>
      <c r="B439" s="6" t="s">
        <v>869</v>
      </c>
      <c r="C439" s="11">
        <v>871411.8</v>
      </c>
      <c r="D439" s="11"/>
      <c r="E439" s="7">
        <f t="shared" si="13"/>
        <v>871411.8</v>
      </c>
      <c r="F439" s="11">
        <v>168798.8</v>
      </c>
      <c r="G439" s="11"/>
      <c r="H439" s="10">
        <f t="shared" si="14"/>
        <v>168798.8</v>
      </c>
    </row>
    <row r="440" spans="1:8" x14ac:dyDescent="0.25">
      <c r="A440" s="6" t="s">
        <v>870</v>
      </c>
      <c r="B440" s="6" t="s">
        <v>871</v>
      </c>
      <c r="C440" s="11">
        <v>1087753.8</v>
      </c>
      <c r="D440" s="11"/>
      <c r="E440" s="7">
        <f t="shared" si="13"/>
        <v>1087753.8</v>
      </c>
      <c r="F440" s="11">
        <v>249689.39</v>
      </c>
      <c r="G440" s="11"/>
      <c r="H440" s="10">
        <f t="shared" si="14"/>
        <v>249689.39</v>
      </c>
    </row>
    <row r="441" spans="1:8" x14ac:dyDescent="0.25">
      <c r="A441" s="6" t="s">
        <v>872</v>
      </c>
      <c r="B441" s="6" t="s">
        <v>873</v>
      </c>
      <c r="C441" s="11">
        <v>1380640.8</v>
      </c>
      <c r="D441" s="11"/>
      <c r="E441" s="7">
        <f t="shared" si="13"/>
        <v>1380640.8</v>
      </c>
      <c r="F441" s="11">
        <v>224062.55</v>
      </c>
      <c r="G441" s="11"/>
      <c r="H441" s="10">
        <f t="shared" si="14"/>
        <v>224062.55</v>
      </c>
    </row>
    <row r="442" spans="1:8" x14ac:dyDescent="0.25">
      <c r="A442" s="6" t="s">
        <v>874</v>
      </c>
      <c r="B442" s="6" t="s">
        <v>875</v>
      </c>
      <c r="C442" s="11">
        <v>391327.9</v>
      </c>
      <c r="D442" s="11"/>
      <c r="E442" s="7">
        <f t="shared" si="13"/>
        <v>391327.9</v>
      </c>
      <c r="F442" s="11">
        <v>56140.95</v>
      </c>
      <c r="G442" s="11"/>
      <c r="H442" s="10">
        <f t="shared" si="14"/>
        <v>56140.95</v>
      </c>
    </row>
    <row r="443" spans="1:8" x14ac:dyDescent="0.25">
      <c r="A443" s="6" t="s">
        <v>876</v>
      </c>
      <c r="B443" s="6" t="s">
        <v>877</v>
      </c>
      <c r="C443" s="11">
        <v>3729810.5</v>
      </c>
      <c r="D443" s="11"/>
      <c r="E443" s="7">
        <f t="shared" si="13"/>
        <v>3729810.5</v>
      </c>
      <c r="F443" s="11">
        <v>604831.03</v>
      </c>
      <c r="G443" s="11"/>
      <c r="H443" s="10">
        <f t="shared" si="14"/>
        <v>604831.03</v>
      </c>
    </row>
    <row r="444" spans="1:8" x14ac:dyDescent="0.25">
      <c r="A444" s="6" t="s">
        <v>878</v>
      </c>
      <c r="B444" s="6" t="s">
        <v>879</v>
      </c>
      <c r="C444" s="11">
        <v>547256.30000000005</v>
      </c>
      <c r="D444" s="11"/>
      <c r="E444" s="7">
        <f t="shared" si="13"/>
        <v>547256.30000000005</v>
      </c>
      <c r="F444" s="11">
        <v>115226.8</v>
      </c>
      <c r="G444" s="11"/>
      <c r="H444" s="10">
        <f t="shared" si="14"/>
        <v>115226.8</v>
      </c>
    </row>
    <row r="445" spans="1:8" x14ac:dyDescent="0.25">
      <c r="A445" s="6" t="s">
        <v>880</v>
      </c>
      <c r="B445" s="6" t="s">
        <v>881</v>
      </c>
      <c r="C445" s="11">
        <v>5189724.5999999996</v>
      </c>
      <c r="D445" s="11"/>
      <c r="E445" s="7">
        <f t="shared" si="13"/>
        <v>5189724.5999999996</v>
      </c>
      <c r="F445" s="11">
        <v>1588174.87</v>
      </c>
      <c r="G445" s="11"/>
      <c r="H445" s="10">
        <f t="shared" si="14"/>
        <v>1588174.87</v>
      </c>
    </row>
    <row r="446" spans="1:8" x14ac:dyDescent="0.25">
      <c r="A446" s="6" t="s">
        <v>882</v>
      </c>
      <c r="B446" s="6" t="s">
        <v>883</v>
      </c>
      <c r="C446" s="11">
        <v>252342.2</v>
      </c>
      <c r="D446" s="11"/>
      <c r="E446" s="7">
        <f t="shared" si="13"/>
        <v>252342.2</v>
      </c>
      <c r="F446" s="11">
        <v>50877.74</v>
      </c>
      <c r="G446" s="11"/>
      <c r="H446" s="10">
        <f t="shared" si="14"/>
        <v>50877.74</v>
      </c>
    </row>
    <row r="447" spans="1:8" x14ac:dyDescent="0.25">
      <c r="A447" s="6" t="s">
        <v>884</v>
      </c>
      <c r="B447" s="6" t="s">
        <v>885</v>
      </c>
      <c r="C447" s="11">
        <v>1636539.3</v>
      </c>
      <c r="D447" s="11"/>
      <c r="E447" s="7">
        <f t="shared" si="13"/>
        <v>1636539.3</v>
      </c>
      <c r="F447" s="11">
        <v>578577.61</v>
      </c>
      <c r="G447" s="11"/>
      <c r="H447" s="10">
        <f t="shared" si="14"/>
        <v>578577.61</v>
      </c>
    </row>
    <row r="448" spans="1:8" x14ac:dyDescent="0.25">
      <c r="A448" s="6" t="s">
        <v>886</v>
      </c>
      <c r="B448" s="6" t="s">
        <v>887</v>
      </c>
      <c r="C448" s="11">
        <v>327809.59999999998</v>
      </c>
      <c r="D448" s="11"/>
      <c r="E448" s="7">
        <f t="shared" si="13"/>
        <v>327809.59999999998</v>
      </c>
      <c r="F448" s="11">
        <v>15664.33</v>
      </c>
      <c r="G448" s="11"/>
      <c r="H448" s="10">
        <f t="shared" si="14"/>
        <v>15664.33</v>
      </c>
    </row>
    <row r="449" spans="1:8" x14ac:dyDescent="0.25">
      <c r="A449" s="6" t="s">
        <v>888</v>
      </c>
      <c r="B449" s="6" t="s">
        <v>889</v>
      </c>
      <c r="C449" s="11">
        <v>424781.3</v>
      </c>
      <c r="D449" s="11"/>
      <c r="E449" s="7">
        <f t="shared" si="13"/>
        <v>424781.3</v>
      </c>
      <c r="F449" s="11">
        <v>27193.27</v>
      </c>
      <c r="G449" s="11"/>
      <c r="H449" s="10">
        <f t="shared" si="14"/>
        <v>27193.27</v>
      </c>
    </row>
    <row r="450" spans="1:8" x14ac:dyDescent="0.25">
      <c r="A450" s="6" t="s">
        <v>890</v>
      </c>
      <c r="B450" s="6" t="s">
        <v>891</v>
      </c>
      <c r="C450" s="11">
        <v>235545.8</v>
      </c>
      <c r="D450" s="11"/>
      <c r="E450" s="7">
        <f t="shared" si="13"/>
        <v>235545.8</v>
      </c>
      <c r="F450" s="11">
        <v>30138.17</v>
      </c>
      <c r="G450" s="11"/>
      <c r="H450" s="10">
        <f t="shared" si="14"/>
        <v>30138.17</v>
      </c>
    </row>
    <row r="451" spans="1:8" x14ac:dyDescent="0.25">
      <c r="A451" s="6" t="s">
        <v>892</v>
      </c>
      <c r="B451" s="6" t="s">
        <v>893</v>
      </c>
      <c r="C451" s="11">
        <v>501164.1</v>
      </c>
      <c r="D451" s="11"/>
      <c r="E451" s="7">
        <f t="shared" si="13"/>
        <v>501164.1</v>
      </c>
      <c r="F451" s="11">
        <v>106454.77</v>
      </c>
      <c r="G451" s="11"/>
      <c r="H451" s="10">
        <f t="shared" si="14"/>
        <v>106454.77</v>
      </c>
    </row>
    <row r="452" spans="1:8" x14ac:dyDescent="0.25">
      <c r="A452" s="6" t="s">
        <v>894</v>
      </c>
      <c r="B452" s="6" t="s">
        <v>895</v>
      </c>
      <c r="C452" s="11">
        <v>1591655.8</v>
      </c>
      <c r="D452" s="11"/>
      <c r="E452" s="7">
        <f t="shared" si="13"/>
        <v>1591655.8</v>
      </c>
      <c r="F452" s="11">
        <v>376445.13</v>
      </c>
      <c r="G452" s="11"/>
      <c r="H452" s="10">
        <f t="shared" si="14"/>
        <v>376445.13</v>
      </c>
    </row>
    <row r="453" spans="1:8" x14ac:dyDescent="0.25">
      <c r="A453" s="6" t="s">
        <v>896</v>
      </c>
      <c r="B453" s="6" t="s">
        <v>897</v>
      </c>
      <c r="C453" s="11">
        <v>3010895.1</v>
      </c>
      <c r="D453" s="11"/>
      <c r="E453" s="7">
        <f t="shared" si="13"/>
        <v>3010895.1</v>
      </c>
      <c r="F453" s="11">
        <v>1071440.02</v>
      </c>
      <c r="G453" s="11"/>
      <c r="H453" s="10">
        <f t="shared" si="14"/>
        <v>1071440.02</v>
      </c>
    </row>
    <row r="454" spans="1:8" x14ac:dyDescent="0.25">
      <c r="A454" s="6" t="s">
        <v>898</v>
      </c>
      <c r="B454" s="6" t="s">
        <v>899</v>
      </c>
      <c r="C454" s="11">
        <v>714567.2</v>
      </c>
      <c r="D454" s="11"/>
      <c r="E454" s="7">
        <f t="shared" si="13"/>
        <v>714567.2</v>
      </c>
      <c r="F454" s="11">
        <v>154700.9</v>
      </c>
      <c r="G454" s="11"/>
      <c r="H454" s="10">
        <f t="shared" si="14"/>
        <v>154700.9</v>
      </c>
    </row>
    <row r="455" spans="1:8" x14ac:dyDescent="0.25">
      <c r="A455" s="6" t="s">
        <v>900</v>
      </c>
      <c r="B455" s="6" t="s">
        <v>901</v>
      </c>
      <c r="C455" s="11">
        <v>652049.4</v>
      </c>
      <c r="D455" s="11"/>
      <c r="E455" s="7">
        <f t="shared" si="13"/>
        <v>652049.4</v>
      </c>
      <c r="F455" s="11">
        <v>206393.18</v>
      </c>
      <c r="G455" s="11"/>
      <c r="H455" s="10">
        <f t="shared" si="14"/>
        <v>206393.18</v>
      </c>
    </row>
    <row r="456" spans="1:8" x14ac:dyDescent="0.25">
      <c r="A456" s="6" t="s">
        <v>902</v>
      </c>
      <c r="B456" s="6" t="s">
        <v>903</v>
      </c>
      <c r="C456" s="11">
        <v>6616183.0999999996</v>
      </c>
      <c r="D456" s="11"/>
      <c r="E456" s="7">
        <f t="shared" ref="E456:E519" si="15">+C456-D456</f>
        <v>6616183.0999999996</v>
      </c>
      <c r="F456" s="11">
        <v>868117.05</v>
      </c>
      <c r="G456" s="11"/>
      <c r="H456" s="10">
        <f t="shared" ref="H456:H519" si="16">+F456-G456</f>
        <v>868117.05</v>
      </c>
    </row>
    <row r="457" spans="1:8" x14ac:dyDescent="0.25">
      <c r="A457" s="6" t="s">
        <v>904</v>
      </c>
      <c r="B457" s="6" t="s">
        <v>905</v>
      </c>
      <c r="C457" s="11">
        <v>413342.4</v>
      </c>
      <c r="D457" s="11"/>
      <c r="E457" s="7">
        <f t="shared" si="15"/>
        <v>413342.4</v>
      </c>
      <c r="F457" s="11">
        <v>63847.8</v>
      </c>
      <c r="G457" s="11"/>
      <c r="H457" s="10">
        <f t="shared" si="16"/>
        <v>63847.8</v>
      </c>
    </row>
    <row r="458" spans="1:8" x14ac:dyDescent="0.25">
      <c r="A458" s="6" t="s">
        <v>906</v>
      </c>
      <c r="B458" s="6" t="s">
        <v>907</v>
      </c>
      <c r="C458" s="11">
        <v>1213252.3999999999</v>
      </c>
      <c r="D458" s="11"/>
      <c r="E458" s="7">
        <f t="shared" si="15"/>
        <v>1213252.3999999999</v>
      </c>
      <c r="F458" s="11">
        <v>277007.96999999997</v>
      </c>
      <c r="G458" s="11">
        <v>4154</v>
      </c>
      <c r="H458" s="10">
        <f t="shared" si="16"/>
        <v>272853.96999999997</v>
      </c>
    </row>
    <row r="459" spans="1:8" x14ac:dyDescent="0.25">
      <c r="A459" s="6" t="s">
        <v>908</v>
      </c>
      <c r="B459" s="6" t="s">
        <v>909</v>
      </c>
      <c r="C459" s="11">
        <v>588854.80000000005</v>
      </c>
      <c r="D459" s="11"/>
      <c r="E459" s="7">
        <f t="shared" si="15"/>
        <v>588854.80000000005</v>
      </c>
      <c r="F459" s="11">
        <v>245491.35</v>
      </c>
      <c r="G459" s="11"/>
      <c r="H459" s="10">
        <f t="shared" si="16"/>
        <v>245491.35</v>
      </c>
    </row>
    <row r="460" spans="1:8" x14ac:dyDescent="0.25">
      <c r="A460" s="6" t="s">
        <v>910</v>
      </c>
      <c r="B460" s="6" t="s">
        <v>911</v>
      </c>
      <c r="C460" s="11">
        <v>1273591.3999999999</v>
      </c>
      <c r="D460" s="11"/>
      <c r="E460" s="7">
        <f t="shared" si="15"/>
        <v>1273591.3999999999</v>
      </c>
      <c r="F460" s="11">
        <v>222809.4</v>
      </c>
      <c r="G460" s="11"/>
      <c r="H460" s="10">
        <f t="shared" si="16"/>
        <v>222809.4</v>
      </c>
    </row>
    <row r="461" spans="1:8" x14ac:dyDescent="0.25">
      <c r="A461" s="6" t="s">
        <v>912</v>
      </c>
      <c r="B461" s="6" t="s">
        <v>913</v>
      </c>
      <c r="C461" s="11">
        <v>680205.6</v>
      </c>
      <c r="D461" s="11"/>
      <c r="E461" s="7">
        <f t="shared" si="15"/>
        <v>680205.6</v>
      </c>
      <c r="F461" s="11">
        <v>181956.83</v>
      </c>
      <c r="G461" s="11"/>
      <c r="H461" s="10">
        <f t="shared" si="16"/>
        <v>181956.83</v>
      </c>
    </row>
    <row r="462" spans="1:8" x14ac:dyDescent="0.25">
      <c r="A462" s="6" t="s">
        <v>914</v>
      </c>
      <c r="B462" s="6" t="s">
        <v>915</v>
      </c>
      <c r="C462" s="11">
        <v>359404</v>
      </c>
      <c r="D462" s="11"/>
      <c r="E462" s="7">
        <f t="shared" si="15"/>
        <v>359404</v>
      </c>
      <c r="F462" s="11">
        <v>104449.74</v>
      </c>
      <c r="G462" s="11"/>
      <c r="H462" s="10">
        <f t="shared" si="16"/>
        <v>104449.74</v>
      </c>
    </row>
    <row r="463" spans="1:8" x14ac:dyDescent="0.25">
      <c r="A463" s="6" t="s">
        <v>916</v>
      </c>
      <c r="B463" s="6" t="s">
        <v>917</v>
      </c>
      <c r="C463" s="11">
        <v>1743482.6</v>
      </c>
      <c r="D463" s="11"/>
      <c r="E463" s="7">
        <f t="shared" si="15"/>
        <v>1743482.6</v>
      </c>
      <c r="F463" s="11">
        <v>209651.36</v>
      </c>
      <c r="G463" s="11"/>
      <c r="H463" s="10">
        <f t="shared" si="16"/>
        <v>209651.36</v>
      </c>
    </row>
    <row r="464" spans="1:8" x14ac:dyDescent="0.25">
      <c r="A464" s="6" t="s">
        <v>918</v>
      </c>
      <c r="B464" s="6" t="s">
        <v>919</v>
      </c>
      <c r="C464" s="11">
        <v>290120.3</v>
      </c>
      <c r="D464" s="11"/>
      <c r="E464" s="7">
        <f t="shared" si="15"/>
        <v>290120.3</v>
      </c>
      <c r="F464" s="11">
        <v>72494.509999999995</v>
      </c>
      <c r="G464" s="11"/>
      <c r="H464" s="10">
        <f t="shared" si="16"/>
        <v>72494.509999999995</v>
      </c>
    </row>
    <row r="465" spans="1:8" x14ac:dyDescent="0.25">
      <c r="A465" s="6" t="s">
        <v>920</v>
      </c>
      <c r="B465" s="6" t="s">
        <v>921</v>
      </c>
      <c r="C465" s="11">
        <v>717060.9</v>
      </c>
      <c r="D465" s="11"/>
      <c r="E465" s="7">
        <f t="shared" si="15"/>
        <v>717060.9</v>
      </c>
      <c r="F465" s="11">
        <v>305579.71000000002</v>
      </c>
      <c r="G465" s="11"/>
      <c r="H465" s="10">
        <f t="shared" si="16"/>
        <v>305579.71000000002</v>
      </c>
    </row>
    <row r="466" spans="1:8" x14ac:dyDescent="0.25">
      <c r="A466" s="6" t="s">
        <v>922</v>
      </c>
      <c r="B466" s="6" t="s">
        <v>923</v>
      </c>
      <c r="C466" s="11">
        <v>1895091.6</v>
      </c>
      <c r="D466" s="11"/>
      <c r="E466" s="7">
        <f t="shared" si="15"/>
        <v>1895091.6</v>
      </c>
      <c r="F466" s="11">
        <v>328449.63</v>
      </c>
      <c r="G466" s="11"/>
      <c r="H466" s="10">
        <f t="shared" si="16"/>
        <v>328449.63</v>
      </c>
    </row>
    <row r="467" spans="1:8" x14ac:dyDescent="0.25">
      <c r="A467" s="6" t="s">
        <v>924</v>
      </c>
      <c r="B467" s="6" t="s">
        <v>925</v>
      </c>
      <c r="C467" s="11">
        <v>304950.40000000002</v>
      </c>
      <c r="D467" s="11"/>
      <c r="E467" s="7">
        <f t="shared" si="15"/>
        <v>304950.40000000002</v>
      </c>
      <c r="F467" s="11">
        <v>33020.400000000001</v>
      </c>
      <c r="G467" s="11"/>
      <c r="H467" s="10">
        <f t="shared" si="16"/>
        <v>33020.400000000001</v>
      </c>
    </row>
    <row r="468" spans="1:8" x14ac:dyDescent="0.25">
      <c r="A468" s="6" t="s">
        <v>926</v>
      </c>
      <c r="B468" s="6" t="s">
        <v>927</v>
      </c>
      <c r="C468" s="11">
        <v>617452.30000000005</v>
      </c>
      <c r="D468" s="11"/>
      <c r="E468" s="7">
        <f t="shared" si="15"/>
        <v>617452.30000000005</v>
      </c>
      <c r="F468" s="11">
        <v>288223.63</v>
      </c>
      <c r="G468" s="11"/>
      <c r="H468" s="10">
        <f t="shared" si="16"/>
        <v>288223.63</v>
      </c>
    </row>
    <row r="469" spans="1:8" x14ac:dyDescent="0.25">
      <c r="A469" s="6" t="s">
        <v>928</v>
      </c>
      <c r="B469" s="6" t="s">
        <v>929</v>
      </c>
      <c r="C469" s="11">
        <v>257473.8</v>
      </c>
      <c r="D469" s="11"/>
      <c r="E469" s="7">
        <f t="shared" si="15"/>
        <v>257473.8</v>
      </c>
      <c r="F469" s="11">
        <v>32895.089999999997</v>
      </c>
      <c r="G469" s="11"/>
      <c r="H469" s="10">
        <f t="shared" si="16"/>
        <v>32895.089999999997</v>
      </c>
    </row>
    <row r="470" spans="1:8" x14ac:dyDescent="0.25">
      <c r="A470" s="6" t="s">
        <v>930</v>
      </c>
      <c r="B470" s="6" t="s">
        <v>931</v>
      </c>
      <c r="C470" s="11">
        <v>163815.70000000001</v>
      </c>
      <c r="D470" s="11"/>
      <c r="E470" s="7">
        <f t="shared" si="15"/>
        <v>163815.70000000001</v>
      </c>
      <c r="F470" s="11">
        <v>21366.14</v>
      </c>
      <c r="G470" s="11"/>
      <c r="H470" s="10">
        <f t="shared" si="16"/>
        <v>21366.14</v>
      </c>
    </row>
    <row r="471" spans="1:8" x14ac:dyDescent="0.25">
      <c r="A471" s="6" t="s">
        <v>932</v>
      </c>
      <c r="B471" s="6" t="s">
        <v>933</v>
      </c>
      <c r="C471" s="11">
        <v>423083.4</v>
      </c>
      <c r="D471" s="11"/>
      <c r="E471" s="7">
        <f t="shared" si="15"/>
        <v>423083.4</v>
      </c>
      <c r="F471" s="11">
        <v>102507.36</v>
      </c>
      <c r="G471" s="11"/>
      <c r="H471" s="10">
        <f t="shared" si="16"/>
        <v>102507.36</v>
      </c>
    </row>
    <row r="472" spans="1:8" x14ac:dyDescent="0.25">
      <c r="A472" s="6" t="s">
        <v>934</v>
      </c>
      <c r="B472" s="6" t="s">
        <v>935</v>
      </c>
      <c r="C472" s="11">
        <v>5301923.7</v>
      </c>
      <c r="D472" s="11"/>
      <c r="E472" s="7">
        <f t="shared" si="15"/>
        <v>5301923.7</v>
      </c>
      <c r="F472" s="11">
        <v>869683.48</v>
      </c>
      <c r="G472" s="11"/>
      <c r="H472" s="10">
        <f t="shared" si="16"/>
        <v>869683.48</v>
      </c>
    </row>
    <row r="473" spans="1:8" x14ac:dyDescent="0.25">
      <c r="A473" s="6" t="s">
        <v>936</v>
      </c>
      <c r="B473" s="6" t="s">
        <v>937</v>
      </c>
      <c r="C473" s="11">
        <v>3222585.6</v>
      </c>
      <c r="D473" s="11"/>
      <c r="E473" s="7">
        <f t="shared" si="15"/>
        <v>3222585.6</v>
      </c>
      <c r="F473" s="11">
        <v>1197506.53</v>
      </c>
      <c r="G473" s="11"/>
      <c r="H473" s="10">
        <f t="shared" si="16"/>
        <v>1197506.53</v>
      </c>
    </row>
    <row r="474" spans="1:8" x14ac:dyDescent="0.25">
      <c r="A474" s="6" t="s">
        <v>938</v>
      </c>
      <c r="B474" s="6" t="s">
        <v>939</v>
      </c>
      <c r="C474" s="11">
        <v>3969567.8</v>
      </c>
      <c r="D474" s="11"/>
      <c r="E474" s="7">
        <f t="shared" si="15"/>
        <v>3969567.8</v>
      </c>
      <c r="F474" s="11">
        <v>889608.51</v>
      </c>
      <c r="G474" s="11"/>
      <c r="H474" s="10">
        <f t="shared" si="16"/>
        <v>889608.51</v>
      </c>
    </row>
    <row r="475" spans="1:8" x14ac:dyDescent="0.25">
      <c r="A475" s="6" t="s">
        <v>940</v>
      </c>
      <c r="B475" s="6" t="s">
        <v>941</v>
      </c>
      <c r="C475" s="11">
        <v>8811913.0999999996</v>
      </c>
      <c r="D475" s="11"/>
      <c r="E475" s="7">
        <f t="shared" si="15"/>
        <v>8811913.0999999996</v>
      </c>
      <c r="F475" s="11">
        <v>2176401.71</v>
      </c>
      <c r="G475" s="11">
        <v>16149</v>
      </c>
      <c r="H475" s="10">
        <f t="shared" si="16"/>
        <v>2160252.71</v>
      </c>
    </row>
    <row r="476" spans="1:8" x14ac:dyDescent="0.25">
      <c r="A476" s="6" t="s">
        <v>942</v>
      </c>
      <c r="B476" s="6" t="s">
        <v>943</v>
      </c>
      <c r="C476" s="11">
        <v>1281370.8999999999</v>
      </c>
      <c r="D476" s="11"/>
      <c r="E476" s="7">
        <f t="shared" si="15"/>
        <v>1281370.8999999999</v>
      </c>
      <c r="F476" s="11">
        <v>275316.23</v>
      </c>
      <c r="G476" s="11"/>
      <c r="H476" s="10">
        <f t="shared" si="16"/>
        <v>275316.23</v>
      </c>
    </row>
    <row r="477" spans="1:8" x14ac:dyDescent="0.25">
      <c r="A477" s="6" t="s">
        <v>944</v>
      </c>
      <c r="B477" s="6" t="s">
        <v>945</v>
      </c>
      <c r="C477" s="11">
        <v>189718.3</v>
      </c>
      <c r="D477" s="11"/>
      <c r="E477" s="7">
        <f t="shared" si="15"/>
        <v>189718.3</v>
      </c>
      <c r="F477" s="11">
        <v>27005.3</v>
      </c>
      <c r="G477" s="11"/>
      <c r="H477" s="10">
        <f t="shared" si="16"/>
        <v>27005.3</v>
      </c>
    </row>
    <row r="478" spans="1:8" x14ac:dyDescent="0.25">
      <c r="A478" s="6" t="s">
        <v>946</v>
      </c>
      <c r="B478" s="6" t="s">
        <v>947</v>
      </c>
      <c r="C478" s="11">
        <v>549426.69999999995</v>
      </c>
      <c r="D478" s="11"/>
      <c r="E478" s="7">
        <f t="shared" si="15"/>
        <v>549426.69999999995</v>
      </c>
      <c r="F478" s="11">
        <v>210591.22</v>
      </c>
      <c r="G478" s="11"/>
      <c r="H478" s="10">
        <f t="shared" si="16"/>
        <v>210591.22</v>
      </c>
    </row>
    <row r="479" spans="1:8" x14ac:dyDescent="0.25">
      <c r="A479" s="6" t="s">
        <v>948</v>
      </c>
      <c r="B479" s="6" t="s">
        <v>949</v>
      </c>
      <c r="C479" s="11">
        <v>393195</v>
      </c>
      <c r="D479" s="11"/>
      <c r="E479" s="7">
        <f t="shared" si="15"/>
        <v>393195</v>
      </c>
      <c r="F479" s="11">
        <v>80890.59</v>
      </c>
      <c r="G479" s="11"/>
      <c r="H479" s="10">
        <f t="shared" si="16"/>
        <v>80890.59</v>
      </c>
    </row>
    <row r="480" spans="1:8" x14ac:dyDescent="0.25">
      <c r="A480" s="6" t="s">
        <v>950</v>
      </c>
      <c r="B480" s="6" t="s">
        <v>951</v>
      </c>
      <c r="C480" s="11">
        <v>635399.1</v>
      </c>
      <c r="D480" s="11"/>
      <c r="E480" s="7">
        <f t="shared" si="15"/>
        <v>635399.1</v>
      </c>
      <c r="F480" s="11">
        <v>215541.15</v>
      </c>
      <c r="G480" s="11"/>
      <c r="H480" s="10">
        <f t="shared" si="16"/>
        <v>215541.15</v>
      </c>
    </row>
    <row r="481" spans="1:8" x14ac:dyDescent="0.25">
      <c r="A481" s="6" t="s">
        <v>952</v>
      </c>
      <c r="B481" s="6" t="s">
        <v>953</v>
      </c>
      <c r="C481" s="11">
        <v>1984620.6</v>
      </c>
      <c r="D481" s="11"/>
      <c r="E481" s="7">
        <f t="shared" si="15"/>
        <v>1984620.6</v>
      </c>
      <c r="F481" s="11">
        <v>637538.14</v>
      </c>
      <c r="G481" s="11"/>
      <c r="H481" s="10">
        <f t="shared" si="16"/>
        <v>637538.14</v>
      </c>
    </row>
    <row r="482" spans="1:8" x14ac:dyDescent="0.25">
      <c r="A482" s="6" t="s">
        <v>954</v>
      </c>
      <c r="B482" s="6" t="s">
        <v>955</v>
      </c>
      <c r="C482" s="11">
        <v>231548.5</v>
      </c>
      <c r="D482" s="11"/>
      <c r="E482" s="7">
        <f t="shared" si="15"/>
        <v>231548.5</v>
      </c>
      <c r="F482" s="11">
        <v>26378.73</v>
      </c>
      <c r="G482" s="11"/>
      <c r="H482" s="10">
        <f t="shared" si="16"/>
        <v>26378.73</v>
      </c>
    </row>
    <row r="483" spans="1:8" x14ac:dyDescent="0.25">
      <c r="A483" s="6" t="s">
        <v>956</v>
      </c>
      <c r="B483" s="6" t="s">
        <v>957</v>
      </c>
      <c r="C483" s="11">
        <v>519994.5</v>
      </c>
      <c r="D483" s="11"/>
      <c r="E483" s="7">
        <f t="shared" si="15"/>
        <v>519994.5</v>
      </c>
      <c r="F483" s="11">
        <v>83146.25</v>
      </c>
      <c r="G483" s="11"/>
      <c r="H483" s="10">
        <f t="shared" si="16"/>
        <v>83146.25</v>
      </c>
    </row>
    <row r="484" spans="1:8" x14ac:dyDescent="0.25">
      <c r="A484" s="6" t="s">
        <v>958</v>
      </c>
      <c r="B484" s="6" t="s">
        <v>959</v>
      </c>
      <c r="C484" s="11">
        <v>423440.7</v>
      </c>
      <c r="D484" s="11"/>
      <c r="E484" s="7">
        <f t="shared" si="15"/>
        <v>423440.7</v>
      </c>
      <c r="F484" s="11">
        <v>100189.04</v>
      </c>
      <c r="G484" s="11"/>
      <c r="H484" s="10">
        <f t="shared" si="16"/>
        <v>100189.04</v>
      </c>
    </row>
    <row r="485" spans="1:8" x14ac:dyDescent="0.25">
      <c r="A485" s="6" t="s">
        <v>960</v>
      </c>
      <c r="B485" s="6" t="s">
        <v>961</v>
      </c>
      <c r="C485" s="11">
        <v>119989.5</v>
      </c>
      <c r="D485" s="11"/>
      <c r="E485" s="7">
        <f t="shared" si="15"/>
        <v>119989.5</v>
      </c>
      <c r="F485" s="11">
        <v>10902.37</v>
      </c>
      <c r="G485" s="11"/>
      <c r="H485" s="10">
        <f t="shared" si="16"/>
        <v>10902.37</v>
      </c>
    </row>
    <row r="486" spans="1:8" x14ac:dyDescent="0.25">
      <c r="A486" s="6" t="s">
        <v>962</v>
      </c>
      <c r="B486" s="6" t="s">
        <v>963</v>
      </c>
      <c r="C486" s="11">
        <v>449668.8</v>
      </c>
      <c r="D486" s="11"/>
      <c r="E486" s="7">
        <f t="shared" si="15"/>
        <v>449668.8</v>
      </c>
      <c r="F486" s="11">
        <v>84650.03</v>
      </c>
      <c r="G486" s="11"/>
      <c r="H486" s="10">
        <f t="shared" si="16"/>
        <v>84650.03</v>
      </c>
    </row>
    <row r="487" spans="1:8" x14ac:dyDescent="0.25">
      <c r="A487" s="6" t="s">
        <v>964</v>
      </c>
      <c r="B487" s="6" t="s">
        <v>965</v>
      </c>
      <c r="C487" s="11">
        <v>673376.4</v>
      </c>
      <c r="D487" s="11"/>
      <c r="E487" s="7">
        <f t="shared" si="15"/>
        <v>673376.4</v>
      </c>
      <c r="F487" s="11">
        <v>118923.58</v>
      </c>
      <c r="G487" s="11"/>
      <c r="H487" s="10">
        <f t="shared" si="16"/>
        <v>118923.58</v>
      </c>
    </row>
    <row r="488" spans="1:8" x14ac:dyDescent="0.25">
      <c r="A488" s="6" t="s">
        <v>966</v>
      </c>
      <c r="B488" s="6" t="s">
        <v>967</v>
      </c>
      <c r="C488" s="11">
        <v>7725394.4000000004</v>
      </c>
      <c r="D488" s="11"/>
      <c r="E488" s="7">
        <f t="shared" si="15"/>
        <v>7725394.4000000004</v>
      </c>
      <c r="F488" s="11">
        <v>3498784.26</v>
      </c>
      <c r="G488" s="11"/>
      <c r="H488" s="10">
        <f t="shared" si="16"/>
        <v>3498784.26</v>
      </c>
    </row>
    <row r="489" spans="1:8" x14ac:dyDescent="0.25">
      <c r="A489" s="6" t="s">
        <v>968</v>
      </c>
      <c r="B489" s="6" t="s">
        <v>969</v>
      </c>
      <c r="C489" s="11">
        <v>1907345.5</v>
      </c>
      <c r="D489" s="11"/>
      <c r="E489" s="7">
        <f t="shared" si="15"/>
        <v>1907345.5</v>
      </c>
      <c r="F489" s="11">
        <v>682087.49</v>
      </c>
      <c r="G489" s="11">
        <v>14237</v>
      </c>
      <c r="H489" s="10">
        <f t="shared" si="16"/>
        <v>667850.49</v>
      </c>
    </row>
    <row r="490" spans="1:8" x14ac:dyDescent="0.25">
      <c r="A490" s="6" t="s">
        <v>970</v>
      </c>
      <c r="B490" s="6" t="s">
        <v>971</v>
      </c>
      <c r="C490" s="11">
        <v>763755.4</v>
      </c>
      <c r="D490" s="11"/>
      <c r="E490" s="7">
        <f t="shared" si="15"/>
        <v>763755.4</v>
      </c>
      <c r="F490" s="11">
        <v>279326.28999999998</v>
      </c>
      <c r="G490" s="11"/>
      <c r="H490" s="10">
        <f t="shared" si="16"/>
        <v>279326.28999999998</v>
      </c>
    </row>
    <row r="491" spans="1:8" x14ac:dyDescent="0.25">
      <c r="A491" s="6" t="s">
        <v>972</v>
      </c>
      <c r="B491" s="6" t="s">
        <v>973</v>
      </c>
      <c r="C491" s="11">
        <v>858507.1</v>
      </c>
      <c r="D491" s="11"/>
      <c r="E491" s="7">
        <f t="shared" si="15"/>
        <v>858507.1</v>
      </c>
      <c r="F491" s="11">
        <v>196368.01</v>
      </c>
      <c r="G491" s="11"/>
      <c r="H491" s="10">
        <f t="shared" si="16"/>
        <v>196368.01</v>
      </c>
    </row>
    <row r="492" spans="1:8" x14ac:dyDescent="0.25">
      <c r="A492" s="6" t="s">
        <v>974</v>
      </c>
      <c r="B492" s="6" t="s">
        <v>975</v>
      </c>
      <c r="C492" s="11">
        <v>417001.5</v>
      </c>
      <c r="D492" s="11"/>
      <c r="E492" s="7">
        <f t="shared" si="15"/>
        <v>417001.5</v>
      </c>
      <c r="F492" s="11">
        <v>151568.04</v>
      </c>
      <c r="G492" s="11"/>
      <c r="H492" s="10">
        <f t="shared" si="16"/>
        <v>151568.04</v>
      </c>
    </row>
    <row r="493" spans="1:8" x14ac:dyDescent="0.25">
      <c r="A493" s="6" t="s">
        <v>976</v>
      </c>
      <c r="B493" s="6" t="s">
        <v>977</v>
      </c>
      <c r="C493" s="11">
        <v>467485.2</v>
      </c>
      <c r="D493" s="11"/>
      <c r="E493" s="7">
        <f t="shared" si="15"/>
        <v>467485.2</v>
      </c>
      <c r="F493" s="11">
        <v>123184.27</v>
      </c>
      <c r="G493" s="11"/>
      <c r="H493" s="10">
        <f t="shared" si="16"/>
        <v>123184.27</v>
      </c>
    </row>
    <row r="494" spans="1:8" x14ac:dyDescent="0.25">
      <c r="A494" s="6" t="s">
        <v>978</v>
      </c>
      <c r="B494" s="6" t="s">
        <v>979</v>
      </c>
      <c r="C494" s="11">
        <v>94050.9</v>
      </c>
      <c r="D494" s="11"/>
      <c r="E494" s="7">
        <f t="shared" si="15"/>
        <v>94050.9</v>
      </c>
      <c r="F494" s="11">
        <v>8145.45</v>
      </c>
      <c r="G494" s="11"/>
      <c r="H494" s="10">
        <f t="shared" si="16"/>
        <v>8145.45</v>
      </c>
    </row>
    <row r="495" spans="1:8" x14ac:dyDescent="0.25">
      <c r="A495" s="6" t="s">
        <v>980</v>
      </c>
      <c r="B495" s="6" t="s">
        <v>981</v>
      </c>
      <c r="C495" s="11">
        <v>1236815.6000000001</v>
      </c>
      <c r="D495" s="11"/>
      <c r="E495" s="7">
        <f t="shared" si="15"/>
        <v>1236815.6000000001</v>
      </c>
      <c r="F495" s="11">
        <v>307584.74</v>
      </c>
      <c r="G495" s="11"/>
      <c r="H495" s="10">
        <f t="shared" si="16"/>
        <v>307584.74</v>
      </c>
    </row>
    <row r="496" spans="1:8" x14ac:dyDescent="0.25">
      <c r="A496" s="6" t="s">
        <v>982</v>
      </c>
      <c r="B496" s="6" t="s">
        <v>983</v>
      </c>
      <c r="C496" s="11">
        <v>771731.6</v>
      </c>
      <c r="D496" s="11"/>
      <c r="E496" s="7">
        <f t="shared" si="15"/>
        <v>771731.6</v>
      </c>
      <c r="F496" s="11">
        <v>186342.84</v>
      </c>
      <c r="G496" s="11"/>
      <c r="H496" s="10">
        <f t="shared" si="16"/>
        <v>186342.84</v>
      </c>
    </row>
    <row r="497" spans="1:8" x14ac:dyDescent="0.25">
      <c r="A497" s="6" t="s">
        <v>984</v>
      </c>
      <c r="B497" s="6" t="s">
        <v>985</v>
      </c>
      <c r="C497" s="11">
        <v>1063065.2</v>
      </c>
      <c r="D497" s="11"/>
      <c r="E497" s="7">
        <f t="shared" si="15"/>
        <v>1063065.2</v>
      </c>
      <c r="F497" s="11">
        <v>308900.53999999998</v>
      </c>
      <c r="G497" s="11"/>
      <c r="H497" s="10">
        <f t="shared" si="16"/>
        <v>308900.53999999998</v>
      </c>
    </row>
    <row r="498" spans="1:8" x14ac:dyDescent="0.25">
      <c r="A498" s="6" t="s">
        <v>986</v>
      </c>
      <c r="B498" s="6" t="s">
        <v>987</v>
      </c>
      <c r="C498" s="11">
        <v>1134972.2</v>
      </c>
      <c r="D498" s="11"/>
      <c r="E498" s="7">
        <f t="shared" si="15"/>
        <v>1134972.2</v>
      </c>
      <c r="F498" s="11">
        <v>173184.81</v>
      </c>
      <c r="G498" s="11"/>
      <c r="H498" s="10">
        <f t="shared" si="16"/>
        <v>173184.81</v>
      </c>
    </row>
    <row r="499" spans="1:8" x14ac:dyDescent="0.25">
      <c r="A499" s="6" t="s">
        <v>988</v>
      </c>
      <c r="B499" s="6" t="s">
        <v>989</v>
      </c>
      <c r="C499" s="11">
        <v>168271.7</v>
      </c>
      <c r="D499" s="11"/>
      <c r="E499" s="7">
        <f t="shared" si="15"/>
        <v>168271.7</v>
      </c>
      <c r="F499" s="11">
        <v>34148.239999999998</v>
      </c>
      <c r="G499" s="11"/>
      <c r="H499" s="10">
        <f t="shared" si="16"/>
        <v>34148.239999999998</v>
      </c>
    </row>
    <row r="500" spans="1:8" x14ac:dyDescent="0.25">
      <c r="A500" s="6" t="s">
        <v>990</v>
      </c>
      <c r="B500" s="6" t="s">
        <v>991</v>
      </c>
      <c r="C500" s="11">
        <v>2136715.2999999998</v>
      </c>
      <c r="D500" s="11"/>
      <c r="E500" s="7">
        <f t="shared" si="15"/>
        <v>2136715.2999999998</v>
      </c>
      <c r="F500" s="11">
        <v>394741.06</v>
      </c>
      <c r="G500" s="11"/>
      <c r="H500" s="10">
        <f t="shared" si="16"/>
        <v>394741.06</v>
      </c>
    </row>
    <row r="501" spans="1:8" x14ac:dyDescent="0.25">
      <c r="A501" s="6" t="s">
        <v>992</v>
      </c>
      <c r="B501" s="6" t="s">
        <v>993</v>
      </c>
      <c r="C501" s="11">
        <v>1021391.9</v>
      </c>
      <c r="D501" s="11"/>
      <c r="E501" s="7">
        <f t="shared" si="15"/>
        <v>1021391.9</v>
      </c>
      <c r="F501" s="11">
        <v>189789</v>
      </c>
      <c r="G501" s="11"/>
      <c r="H501" s="10">
        <f t="shared" si="16"/>
        <v>189789</v>
      </c>
    </row>
    <row r="502" spans="1:8" x14ac:dyDescent="0.25">
      <c r="A502" s="6" t="s">
        <v>994</v>
      </c>
      <c r="B502" s="6" t="s">
        <v>995</v>
      </c>
      <c r="C502" s="11">
        <v>298225.59999999998</v>
      </c>
      <c r="D502" s="11"/>
      <c r="E502" s="7">
        <f t="shared" si="15"/>
        <v>298225.59999999998</v>
      </c>
      <c r="F502" s="11">
        <v>118610.29</v>
      </c>
      <c r="G502" s="11"/>
      <c r="H502" s="10">
        <f t="shared" si="16"/>
        <v>118610.29</v>
      </c>
    </row>
    <row r="503" spans="1:8" x14ac:dyDescent="0.25">
      <c r="A503" s="6" t="s">
        <v>996</v>
      </c>
      <c r="B503" s="6" t="s">
        <v>997</v>
      </c>
      <c r="C503" s="11">
        <v>1531406.7</v>
      </c>
      <c r="D503" s="11"/>
      <c r="E503" s="7">
        <f t="shared" si="15"/>
        <v>1531406.7</v>
      </c>
      <c r="F503" s="11">
        <v>265228.40000000002</v>
      </c>
      <c r="G503" s="11"/>
      <c r="H503" s="10">
        <f t="shared" si="16"/>
        <v>265228.40000000002</v>
      </c>
    </row>
    <row r="504" spans="1:8" x14ac:dyDescent="0.25">
      <c r="A504" s="6" t="s">
        <v>998</v>
      </c>
      <c r="B504" s="6" t="s">
        <v>999</v>
      </c>
      <c r="C504" s="11">
        <v>1579892.8</v>
      </c>
      <c r="D504" s="11"/>
      <c r="E504" s="7">
        <f t="shared" si="15"/>
        <v>1579892.8</v>
      </c>
      <c r="F504" s="11">
        <v>475756.96</v>
      </c>
      <c r="G504" s="11"/>
      <c r="H504" s="10">
        <f t="shared" si="16"/>
        <v>475756.96</v>
      </c>
    </row>
    <row r="505" spans="1:8" x14ac:dyDescent="0.25">
      <c r="A505" s="6" t="s">
        <v>1000</v>
      </c>
      <c r="B505" s="6" t="s">
        <v>1001</v>
      </c>
      <c r="C505" s="11">
        <v>276049</v>
      </c>
      <c r="D505" s="11"/>
      <c r="E505" s="7">
        <f t="shared" si="15"/>
        <v>276049</v>
      </c>
      <c r="F505" s="11">
        <v>120427.35</v>
      </c>
      <c r="G505" s="11"/>
      <c r="H505" s="10">
        <f t="shared" si="16"/>
        <v>120427.35</v>
      </c>
    </row>
    <row r="506" spans="1:8" x14ac:dyDescent="0.25">
      <c r="A506" s="6" t="s">
        <v>1002</v>
      </c>
      <c r="B506" s="6" t="s">
        <v>1003</v>
      </c>
      <c r="C506" s="11">
        <v>1944279.4</v>
      </c>
      <c r="D506" s="11"/>
      <c r="E506" s="7">
        <f t="shared" si="15"/>
        <v>1944279.4</v>
      </c>
      <c r="F506" s="11">
        <v>500694.57</v>
      </c>
      <c r="G506" s="11"/>
      <c r="H506" s="10">
        <f t="shared" si="16"/>
        <v>500694.57</v>
      </c>
    </row>
    <row r="507" spans="1:8" x14ac:dyDescent="0.25">
      <c r="A507" s="6" t="s">
        <v>1004</v>
      </c>
      <c r="B507" s="6" t="s">
        <v>1005</v>
      </c>
      <c r="C507" s="11">
        <v>247643</v>
      </c>
      <c r="D507" s="11"/>
      <c r="E507" s="7">
        <f t="shared" si="15"/>
        <v>247643</v>
      </c>
      <c r="F507" s="11">
        <v>62532</v>
      </c>
      <c r="G507" s="11"/>
      <c r="H507" s="10">
        <f t="shared" si="16"/>
        <v>62532</v>
      </c>
    </row>
    <row r="508" spans="1:8" x14ac:dyDescent="0.25">
      <c r="A508" s="6" t="s">
        <v>1006</v>
      </c>
      <c r="B508" s="6" t="s">
        <v>1007</v>
      </c>
      <c r="C508" s="11">
        <v>2312295.2999999998</v>
      </c>
      <c r="D508" s="11"/>
      <c r="E508" s="7">
        <f t="shared" si="15"/>
        <v>2312295.2999999998</v>
      </c>
      <c r="F508" s="11">
        <v>318863.06</v>
      </c>
      <c r="G508" s="11"/>
      <c r="H508" s="10">
        <f t="shared" si="16"/>
        <v>318863.06</v>
      </c>
    </row>
    <row r="509" spans="1:8" x14ac:dyDescent="0.25">
      <c r="A509" s="6" t="s">
        <v>1008</v>
      </c>
      <c r="B509" s="6" t="s">
        <v>1009</v>
      </c>
      <c r="C509" s="11">
        <v>73193.399999999994</v>
      </c>
      <c r="D509" s="11"/>
      <c r="E509" s="7">
        <f t="shared" si="15"/>
        <v>73193.399999999994</v>
      </c>
      <c r="F509" s="11">
        <v>26629.360000000001</v>
      </c>
      <c r="G509" s="11"/>
      <c r="H509" s="10">
        <f t="shared" si="16"/>
        <v>26629.360000000001</v>
      </c>
    </row>
    <row r="510" spans="1:8" x14ac:dyDescent="0.25">
      <c r="A510" s="6" t="s">
        <v>1010</v>
      </c>
      <c r="B510" s="6" t="s">
        <v>1011</v>
      </c>
      <c r="C510" s="11">
        <v>309097.40000000002</v>
      </c>
      <c r="D510" s="11"/>
      <c r="E510" s="7">
        <f t="shared" si="15"/>
        <v>309097.40000000002</v>
      </c>
      <c r="F510" s="11">
        <v>99625.13</v>
      </c>
      <c r="G510" s="11"/>
      <c r="H510" s="10">
        <f t="shared" si="16"/>
        <v>99625.13</v>
      </c>
    </row>
    <row r="511" spans="1:8" x14ac:dyDescent="0.25">
      <c r="A511" s="6" t="s">
        <v>1012</v>
      </c>
      <c r="B511" s="6" t="s">
        <v>1013</v>
      </c>
      <c r="C511" s="11">
        <v>910908.1</v>
      </c>
      <c r="D511" s="11"/>
      <c r="E511" s="7">
        <f t="shared" si="15"/>
        <v>910908.1</v>
      </c>
      <c r="F511" s="11">
        <v>481270.81</v>
      </c>
      <c r="G511" s="11"/>
      <c r="H511" s="10">
        <f t="shared" si="16"/>
        <v>481270.81</v>
      </c>
    </row>
    <row r="512" spans="1:8" x14ac:dyDescent="0.25">
      <c r="A512" s="6" t="s">
        <v>1014</v>
      </c>
      <c r="B512" s="6" t="s">
        <v>1015</v>
      </c>
      <c r="C512" s="11">
        <v>173870</v>
      </c>
      <c r="D512" s="11"/>
      <c r="E512" s="7">
        <f t="shared" si="15"/>
        <v>173870</v>
      </c>
      <c r="F512" s="11">
        <v>50000.53</v>
      </c>
      <c r="G512" s="11"/>
      <c r="H512" s="10">
        <f t="shared" si="16"/>
        <v>50000.53</v>
      </c>
    </row>
    <row r="513" spans="1:8" x14ac:dyDescent="0.25">
      <c r="A513" s="6" t="s">
        <v>1016</v>
      </c>
      <c r="B513" s="6" t="s">
        <v>1017</v>
      </c>
      <c r="C513" s="11">
        <v>762170.2</v>
      </c>
      <c r="D513" s="11"/>
      <c r="E513" s="7">
        <f t="shared" si="15"/>
        <v>762170.2</v>
      </c>
      <c r="F513" s="11">
        <v>197683.82</v>
      </c>
      <c r="G513" s="11"/>
      <c r="H513" s="10">
        <f t="shared" si="16"/>
        <v>197683.82</v>
      </c>
    </row>
    <row r="514" spans="1:8" x14ac:dyDescent="0.25">
      <c r="A514" s="6" t="s">
        <v>1018</v>
      </c>
      <c r="B514" s="6" t="s">
        <v>1019</v>
      </c>
      <c r="C514" s="11">
        <v>331412.40000000002</v>
      </c>
      <c r="D514" s="11"/>
      <c r="E514" s="7">
        <f t="shared" si="15"/>
        <v>331412.40000000002</v>
      </c>
      <c r="F514" s="11">
        <v>101379.53</v>
      </c>
      <c r="G514" s="11"/>
      <c r="H514" s="10">
        <f t="shared" si="16"/>
        <v>101379.53</v>
      </c>
    </row>
    <row r="515" spans="1:8" x14ac:dyDescent="0.25">
      <c r="A515" s="6" t="s">
        <v>1020</v>
      </c>
      <c r="B515" s="6" t="s">
        <v>1021</v>
      </c>
      <c r="C515" s="11">
        <v>3414517.5</v>
      </c>
      <c r="D515" s="11"/>
      <c r="E515" s="7">
        <f t="shared" si="15"/>
        <v>3414517.5</v>
      </c>
      <c r="F515" s="11">
        <v>713290.83</v>
      </c>
      <c r="G515" s="11"/>
      <c r="H515" s="10">
        <f t="shared" si="16"/>
        <v>713290.83</v>
      </c>
    </row>
    <row r="516" spans="1:8" x14ac:dyDescent="0.25">
      <c r="A516" s="6" t="s">
        <v>1022</v>
      </c>
      <c r="B516" s="6" t="s">
        <v>1023</v>
      </c>
      <c r="C516" s="11">
        <v>400026.5</v>
      </c>
      <c r="D516" s="11"/>
      <c r="E516" s="7">
        <f t="shared" si="15"/>
        <v>400026.5</v>
      </c>
      <c r="F516" s="11">
        <v>47619.56</v>
      </c>
      <c r="G516" s="11"/>
      <c r="H516" s="10">
        <f t="shared" si="16"/>
        <v>47619.56</v>
      </c>
    </row>
    <row r="517" spans="1:8" x14ac:dyDescent="0.25">
      <c r="A517" s="6" t="s">
        <v>1024</v>
      </c>
      <c r="B517" s="6" t="s">
        <v>1025</v>
      </c>
      <c r="C517" s="11">
        <v>1513016.7</v>
      </c>
      <c r="D517" s="11"/>
      <c r="E517" s="7">
        <f t="shared" si="15"/>
        <v>1513016.7</v>
      </c>
      <c r="F517" s="11">
        <v>208962.13</v>
      </c>
      <c r="G517" s="11"/>
      <c r="H517" s="10">
        <f t="shared" si="16"/>
        <v>208962.13</v>
      </c>
    </row>
    <row r="518" spans="1:8" x14ac:dyDescent="0.25">
      <c r="A518" s="6" t="s">
        <v>1026</v>
      </c>
      <c r="B518" s="6" t="s">
        <v>1027</v>
      </c>
      <c r="C518" s="11">
        <v>336992.4</v>
      </c>
      <c r="D518" s="11"/>
      <c r="E518" s="7">
        <f t="shared" si="15"/>
        <v>336992.4</v>
      </c>
      <c r="F518" s="11">
        <v>68985.7</v>
      </c>
      <c r="G518" s="11"/>
      <c r="H518" s="10">
        <f t="shared" si="16"/>
        <v>68985.7</v>
      </c>
    </row>
    <row r="519" spans="1:8" x14ac:dyDescent="0.25">
      <c r="A519" s="6" t="s">
        <v>1028</v>
      </c>
      <c r="B519" s="6" t="s">
        <v>1029</v>
      </c>
      <c r="C519" s="11">
        <v>1427468</v>
      </c>
      <c r="D519" s="11"/>
      <c r="E519" s="7">
        <f t="shared" si="15"/>
        <v>1427468</v>
      </c>
      <c r="F519" s="11">
        <v>565607.55000000005</v>
      </c>
      <c r="G519" s="11"/>
      <c r="H519" s="10">
        <f t="shared" si="16"/>
        <v>565607.55000000005</v>
      </c>
    </row>
    <row r="520" spans="1:8" x14ac:dyDescent="0.25">
      <c r="A520" s="6" t="s">
        <v>1030</v>
      </c>
      <c r="B520" s="6" t="s">
        <v>1031</v>
      </c>
      <c r="C520" s="11">
        <v>630863.4</v>
      </c>
      <c r="D520" s="11"/>
      <c r="E520" s="7">
        <f t="shared" ref="E520:E576" si="17">+C520-D520</f>
        <v>630863.4</v>
      </c>
      <c r="F520" s="11">
        <v>58960.53</v>
      </c>
      <c r="G520" s="11"/>
      <c r="H520" s="10">
        <f t="shared" ref="H520:H576" si="18">+F520-G520</f>
        <v>58960.53</v>
      </c>
    </row>
    <row r="521" spans="1:8" x14ac:dyDescent="0.25">
      <c r="A521" s="6" t="s">
        <v>1032</v>
      </c>
      <c r="B521" s="6" t="s">
        <v>1033</v>
      </c>
      <c r="C521" s="11">
        <v>7040116.4000000004</v>
      </c>
      <c r="D521" s="11"/>
      <c r="E521" s="7">
        <f t="shared" si="17"/>
        <v>7040116.4000000004</v>
      </c>
      <c r="F521" s="11">
        <v>4244343.6100000003</v>
      </c>
      <c r="G521" s="11">
        <v>3467</v>
      </c>
      <c r="H521" s="10">
        <f t="shared" si="18"/>
        <v>4240876.6100000003</v>
      </c>
    </row>
    <row r="522" spans="1:8" x14ac:dyDescent="0.25">
      <c r="A522" s="6" t="s">
        <v>1034</v>
      </c>
      <c r="B522" s="6" t="s">
        <v>1035</v>
      </c>
      <c r="C522" s="11">
        <v>1009301.5</v>
      </c>
      <c r="D522" s="11"/>
      <c r="E522" s="7">
        <f t="shared" si="17"/>
        <v>1009301.5</v>
      </c>
      <c r="F522" s="11">
        <v>329577.46000000002</v>
      </c>
      <c r="G522" s="11"/>
      <c r="H522" s="10">
        <f t="shared" si="18"/>
        <v>329577.46000000002</v>
      </c>
    </row>
    <row r="523" spans="1:8" x14ac:dyDescent="0.25">
      <c r="A523" s="6" t="s">
        <v>1036</v>
      </c>
      <c r="B523" s="6" t="s">
        <v>1037</v>
      </c>
      <c r="C523" s="11">
        <v>2060731.2</v>
      </c>
      <c r="D523" s="11"/>
      <c r="E523" s="7">
        <f t="shared" si="17"/>
        <v>2060731.2</v>
      </c>
      <c r="F523" s="11">
        <v>377760.93</v>
      </c>
      <c r="G523" s="11"/>
      <c r="H523" s="10">
        <f t="shared" si="18"/>
        <v>377760.93</v>
      </c>
    </row>
    <row r="524" spans="1:8" x14ac:dyDescent="0.25">
      <c r="A524" s="6" t="s">
        <v>1038</v>
      </c>
      <c r="B524" s="6" t="s">
        <v>1039</v>
      </c>
      <c r="C524" s="11">
        <v>95515.7</v>
      </c>
      <c r="D524" s="11"/>
      <c r="E524" s="7">
        <f t="shared" si="17"/>
        <v>95515.7</v>
      </c>
      <c r="F524" s="11">
        <v>7080.28</v>
      </c>
      <c r="G524" s="11"/>
      <c r="H524" s="10">
        <f t="shared" si="18"/>
        <v>7080.28</v>
      </c>
    </row>
    <row r="525" spans="1:8" x14ac:dyDescent="0.25">
      <c r="A525" s="6" t="s">
        <v>1040</v>
      </c>
      <c r="B525" s="6" t="s">
        <v>1041</v>
      </c>
      <c r="C525" s="11">
        <v>395283.7</v>
      </c>
      <c r="D525" s="11"/>
      <c r="E525" s="7">
        <f t="shared" si="17"/>
        <v>395283.7</v>
      </c>
      <c r="F525" s="11">
        <v>212157.66</v>
      </c>
      <c r="G525" s="11"/>
      <c r="H525" s="10">
        <f t="shared" si="18"/>
        <v>212157.66</v>
      </c>
    </row>
    <row r="526" spans="1:8" x14ac:dyDescent="0.25">
      <c r="A526" s="6" t="s">
        <v>1042</v>
      </c>
      <c r="B526" s="6" t="s">
        <v>1043</v>
      </c>
      <c r="C526" s="11">
        <v>1158535.6000000001</v>
      </c>
      <c r="D526" s="11"/>
      <c r="E526" s="7">
        <f t="shared" si="17"/>
        <v>1158535.6000000001</v>
      </c>
      <c r="F526" s="11">
        <v>463225.5</v>
      </c>
      <c r="G526" s="11"/>
      <c r="H526" s="10">
        <f t="shared" si="18"/>
        <v>463225.5</v>
      </c>
    </row>
    <row r="527" spans="1:8" x14ac:dyDescent="0.25">
      <c r="A527" s="6" t="s">
        <v>1044</v>
      </c>
      <c r="B527" s="6" t="s">
        <v>1045</v>
      </c>
      <c r="C527" s="11">
        <v>159779.4</v>
      </c>
      <c r="D527" s="11"/>
      <c r="E527" s="7">
        <f t="shared" si="17"/>
        <v>159779.4</v>
      </c>
      <c r="F527" s="11">
        <v>15664.33</v>
      </c>
      <c r="G527" s="11"/>
      <c r="H527" s="10">
        <f t="shared" si="18"/>
        <v>15664.33</v>
      </c>
    </row>
    <row r="528" spans="1:8" x14ac:dyDescent="0.25">
      <c r="A528" s="6" t="s">
        <v>1046</v>
      </c>
      <c r="B528" s="6" t="s">
        <v>1047</v>
      </c>
      <c r="C528" s="11">
        <v>362505.8</v>
      </c>
      <c r="D528" s="11"/>
      <c r="E528" s="7">
        <f t="shared" si="17"/>
        <v>362505.8</v>
      </c>
      <c r="F528" s="11">
        <v>75502.06</v>
      </c>
      <c r="G528" s="11"/>
      <c r="H528" s="10">
        <f t="shared" si="18"/>
        <v>75502.06</v>
      </c>
    </row>
    <row r="529" spans="1:8" x14ac:dyDescent="0.25">
      <c r="A529" s="6" t="s">
        <v>1048</v>
      </c>
      <c r="B529" s="6" t="s">
        <v>1049</v>
      </c>
      <c r="C529" s="11">
        <v>432482.6</v>
      </c>
      <c r="D529" s="11"/>
      <c r="E529" s="7">
        <f t="shared" si="17"/>
        <v>432482.6</v>
      </c>
      <c r="F529" s="11">
        <v>102319.39</v>
      </c>
      <c r="G529" s="11"/>
      <c r="H529" s="10">
        <f t="shared" si="18"/>
        <v>102319.39</v>
      </c>
    </row>
    <row r="530" spans="1:8" x14ac:dyDescent="0.25">
      <c r="A530" s="6" t="s">
        <v>1050</v>
      </c>
      <c r="B530" s="6" t="s">
        <v>1051</v>
      </c>
      <c r="C530" s="11">
        <v>131962.9</v>
      </c>
      <c r="D530" s="11"/>
      <c r="E530" s="7">
        <f t="shared" si="17"/>
        <v>131962.9</v>
      </c>
      <c r="F530" s="11">
        <v>20488.939999999999</v>
      </c>
      <c r="G530" s="11"/>
      <c r="H530" s="10">
        <f t="shared" si="18"/>
        <v>20488.939999999999</v>
      </c>
    </row>
    <row r="531" spans="1:8" x14ac:dyDescent="0.25">
      <c r="A531" s="6" t="s">
        <v>1052</v>
      </c>
      <c r="B531" s="6" t="s">
        <v>1053</v>
      </c>
      <c r="C531" s="11">
        <v>1381478.2</v>
      </c>
      <c r="D531" s="11"/>
      <c r="E531" s="7">
        <f t="shared" si="17"/>
        <v>1381478.2</v>
      </c>
      <c r="F531" s="11">
        <v>782151.22</v>
      </c>
      <c r="G531" s="11">
        <v>18386</v>
      </c>
      <c r="H531" s="10">
        <f t="shared" si="18"/>
        <v>763765.22</v>
      </c>
    </row>
    <row r="532" spans="1:8" x14ac:dyDescent="0.25">
      <c r="A532" s="6" t="s">
        <v>1054</v>
      </c>
      <c r="B532" s="6" t="s">
        <v>1055</v>
      </c>
      <c r="C532" s="11">
        <v>3308737.9</v>
      </c>
      <c r="D532" s="11"/>
      <c r="E532" s="7">
        <f t="shared" si="17"/>
        <v>3308737.9</v>
      </c>
      <c r="F532" s="11">
        <v>1045625.21</v>
      </c>
      <c r="G532" s="11">
        <v>3579</v>
      </c>
      <c r="H532" s="10">
        <f t="shared" si="18"/>
        <v>1042046.21</v>
      </c>
    </row>
    <row r="533" spans="1:8" x14ac:dyDescent="0.25">
      <c r="A533" s="6" t="s">
        <v>1056</v>
      </c>
      <c r="B533" s="6" t="s">
        <v>1057</v>
      </c>
      <c r="C533" s="11">
        <v>867516.7</v>
      </c>
      <c r="D533" s="11"/>
      <c r="E533" s="7">
        <f t="shared" si="17"/>
        <v>867516.7</v>
      </c>
      <c r="F533" s="11">
        <v>156016.71</v>
      </c>
      <c r="G533" s="11"/>
      <c r="H533" s="10">
        <f t="shared" si="18"/>
        <v>156016.71</v>
      </c>
    </row>
    <row r="534" spans="1:8" x14ac:dyDescent="0.25">
      <c r="A534" s="6" t="s">
        <v>1058</v>
      </c>
      <c r="B534" s="6" t="s">
        <v>1059</v>
      </c>
      <c r="C534" s="11">
        <v>359286.9</v>
      </c>
      <c r="D534" s="11"/>
      <c r="E534" s="7">
        <f t="shared" si="17"/>
        <v>359286.9</v>
      </c>
      <c r="F534" s="11">
        <v>56642.21</v>
      </c>
      <c r="G534" s="11"/>
      <c r="H534" s="10">
        <f t="shared" si="18"/>
        <v>56642.21</v>
      </c>
    </row>
    <row r="535" spans="1:8" x14ac:dyDescent="0.25">
      <c r="A535" s="6" t="s">
        <v>1060</v>
      </c>
      <c r="B535" s="6" t="s">
        <v>1061</v>
      </c>
      <c r="C535" s="11">
        <v>521187.7</v>
      </c>
      <c r="D535" s="11"/>
      <c r="E535" s="7">
        <f t="shared" si="17"/>
        <v>521187.7</v>
      </c>
      <c r="F535" s="11">
        <v>92356.88</v>
      </c>
      <c r="G535" s="11"/>
      <c r="H535" s="10">
        <f t="shared" si="18"/>
        <v>92356.88</v>
      </c>
    </row>
    <row r="536" spans="1:8" x14ac:dyDescent="0.25">
      <c r="A536" s="6" t="s">
        <v>1062</v>
      </c>
      <c r="B536" s="6" t="s">
        <v>1063</v>
      </c>
      <c r="C536" s="11">
        <v>910946.8</v>
      </c>
      <c r="D536" s="11"/>
      <c r="E536" s="7">
        <f t="shared" si="17"/>
        <v>910946.8</v>
      </c>
      <c r="F536" s="11">
        <v>245804.63</v>
      </c>
      <c r="G536" s="11"/>
      <c r="H536" s="10">
        <f t="shared" si="18"/>
        <v>245804.63</v>
      </c>
    </row>
    <row r="537" spans="1:8" x14ac:dyDescent="0.25">
      <c r="A537" s="6" t="s">
        <v>1064</v>
      </c>
      <c r="B537" s="6" t="s">
        <v>1065</v>
      </c>
      <c r="C537" s="11">
        <v>378377</v>
      </c>
      <c r="D537" s="11"/>
      <c r="E537" s="7">
        <f t="shared" si="17"/>
        <v>378377</v>
      </c>
      <c r="F537" s="11">
        <v>163660.9</v>
      </c>
      <c r="G537" s="11"/>
      <c r="H537" s="10">
        <f t="shared" si="18"/>
        <v>163660.9</v>
      </c>
    </row>
    <row r="538" spans="1:8" x14ac:dyDescent="0.25">
      <c r="A538" s="6" t="s">
        <v>1066</v>
      </c>
      <c r="B538" s="6" t="s">
        <v>1067</v>
      </c>
      <c r="C538" s="11">
        <v>1365543.6</v>
      </c>
      <c r="D538" s="11"/>
      <c r="E538" s="7">
        <f t="shared" si="17"/>
        <v>1365543.6</v>
      </c>
      <c r="F538" s="11">
        <v>254764.63</v>
      </c>
      <c r="G538" s="11"/>
      <c r="H538" s="10">
        <f t="shared" si="18"/>
        <v>254764.63</v>
      </c>
    </row>
    <row r="539" spans="1:8" x14ac:dyDescent="0.25">
      <c r="A539" s="6" t="s">
        <v>1068</v>
      </c>
      <c r="B539" s="6" t="s">
        <v>1069</v>
      </c>
      <c r="C539" s="11">
        <v>456270</v>
      </c>
      <c r="D539" s="11"/>
      <c r="E539" s="7">
        <f t="shared" si="17"/>
        <v>456270</v>
      </c>
      <c r="F539" s="11">
        <v>170803.83</v>
      </c>
      <c r="G539" s="11"/>
      <c r="H539" s="10">
        <f t="shared" si="18"/>
        <v>170803.83</v>
      </c>
    </row>
    <row r="540" spans="1:8" x14ac:dyDescent="0.25">
      <c r="A540" s="6" t="s">
        <v>1070</v>
      </c>
      <c r="B540" s="6" t="s">
        <v>1071</v>
      </c>
      <c r="C540" s="11">
        <v>1232692.8999999999</v>
      </c>
      <c r="D540" s="11"/>
      <c r="E540" s="7">
        <f t="shared" si="17"/>
        <v>1232692.8999999999</v>
      </c>
      <c r="F540" s="11">
        <v>220052.48000000001</v>
      </c>
      <c r="G540" s="11"/>
      <c r="H540" s="10">
        <f t="shared" si="18"/>
        <v>220052.48000000001</v>
      </c>
    </row>
    <row r="541" spans="1:8" x14ac:dyDescent="0.25">
      <c r="A541" s="6" t="s">
        <v>1072</v>
      </c>
      <c r="B541" s="6" t="s">
        <v>1073</v>
      </c>
      <c r="C541" s="11">
        <v>1135378.3999999999</v>
      </c>
      <c r="D541" s="11"/>
      <c r="E541" s="7">
        <f t="shared" si="17"/>
        <v>1135378.3999999999</v>
      </c>
      <c r="F541" s="11">
        <v>202195.14</v>
      </c>
      <c r="G541" s="11"/>
      <c r="H541" s="10">
        <f t="shared" si="18"/>
        <v>202195.14</v>
      </c>
    </row>
    <row r="542" spans="1:8" x14ac:dyDescent="0.25">
      <c r="A542" s="6" t="s">
        <v>1074</v>
      </c>
      <c r="B542" s="6" t="s">
        <v>1075</v>
      </c>
      <c r="C542" s="11">
        <v>221980.6</v>
      </c>
      <c r="D542" s="11"/>
      <c r="E542" s="7">
        <f t="shared" si="17"/>
        <v>221980.6</v>
      </c>
      <c r="F542" s="11">
        <v>28133.13</v>
      </c>
      <c r="G542" s="11"/>
      <c r="H542" s="10">
        <f t="shared" si="18"/>
        <v>28133.13</v>
      </c>
    </row>
    <row r="543" spans="1:8" x14ac:dyDescent="0.25">
      <c r="A543" s="6" t="s">
        <v>1076</v>
      </c>
      <c r="B543" s="6" t="s">
        <v>1077</v>
      </c>
      <c r="C543" s="11">
        <v>1432866.2</v>
      </c>
      <c r="D543" s="11"/>
      <c r="E543" s="7">
        <f t="shared" si="17"/>
        <v>1432866.2</v>
      </c>
      <c r="F543" s="11">
        <v>420430.56</v>
      </c>
      <c r="G543" s="11"/>
      <c r="H543" s="10">
        <f t="shared" si="18"/>
        <v>420430.56</v>
      </c>
    </row>
    <row r="544" spans="1:8" x14ac:dyDescent="0.25">
      <c r="A544" s="6" t="s">
        <v>1078</v>
      </c>
      <c r="B544" s="6" t="s">
        <v>1079</v>
      </c>
      <c r="C544" s="11">
        <v>186011.4</v>
      </c>
      <c r="D544" s="11"/>
      <c r="E544" s="7">
        <f t="shared" si="17"/>
        <v>186011.4</v>
      </c>
      <c r="F544" s="11">
        <v>44674.66</v>
      </c>
      <c r="G544" s="11"/>
      <c r="H544" s="10">
        <f t="shared" si="18"/>
        <v>44674.66</v>
      </c>
    </row>
    <row r="545" spans="1:8" x14ac:dyDescent="0.25">
      <c r="A545" s="6" t="s">
        <v>1080</v>
      </c>
      <c r="B545" s="6" t="s">
        <v>1081</v>
      </c>
      <c r="C545" s="11">
        <v>569873.30000000005</v>
      </c>
      <c r="D545" s="11"/>
      <c r="E545" s="7">
        <f t="shared" si="17"/>
        <v>569873.30000000005</v>
      </c>
      <c r="F545" s="11">
        <v>397748.61</v>
      </c>
      <c r="G545" s="11">
        <v>19390</v>
      </c>
      <c r="H545" s="10">
        <f t="shared" si="18"/>
        <v>378358.61</v>
      </c>
    </row>
    <row r="546" spans="1:8" x14ac:dyDescent="0.25">
      <c r="A546" s="6" t="s">
        <v>1082</v>
      </c>
      <c r="B546" s="6" t="s">
        <v>1083</v>
      </c>
      <c r="C546" s="11">
        <v>808320.5</v>
      </c>
      <c r="D546" s="11"/>
      <c r="E546" s="7">
        <f t="shared" si="17"/>
        <v>808320.5</v>
      </c>
      <c r="F546" s="11">
        <v>521684.77</v>
      </c>
      <c r="G546" s="11"/>
      <c r="H546" s="10">
        <f t="shared" si="18"/>
        <v>521684.77</v>
      </c>
    </row>
    <row r="547" spans="1:8" x14ac:dyDescent="0.25">
      <c r="A547" s="6" t="s">
        <v>1084</v>
      </c>
      <c r="B547" s="6" t="s">
        <v>1085</v>
      </c>
      <c r="C547" s="11">
        <v>458322.3</v>
      </c>
      <c r="D547" s="11"/>
      <c r="E547" s="7">
        <f t="shared" si="17"/>
        <v>458322.3</v>
      </c>
      <c r="F547" s="11">
        <v>97620.09</v>
      </c>
      <c r="G547" s="11"/>
      <c r="H547" s="10">
        <f t="shared" si="18"/>
        <v>97620.09</v>
      </c>
    </row>
    <row r="548" spans="1:8" x14ac:dyDescent="0.25">
      <c r="A548" s="6" t="s">
        <v>1086</v>
      </c>
      <c r="B548" s="6" t="s">
        <v>1087</v>
      </c>
      <c r="C548" s="11">
        <v>209781.6</v>
      </c>
      <c r="D548" s="11"/>
      <c r="E548" s="7">
        <f t="shared" si="17"/>
        <v>209781.6</v>
      </c>
      <c r="F548" s="11">
        <v>55577.04</v>
      </c>
      <c r="G548" s="11"/>
      <c r="H548" s="10">
        <f t="shared" si="18"/>
        <v>55577.04</v>
      </c>
    </row>
    <row r="549" spans="1:8" x14ac:dyDescent="0.25">
      <c r="A549" s="6" t="s">
        <v>1088</v>
      </c>
      <c r="B549" s="6" t="s">
        <v>1089</v>
      </c>
      <c r="C549" s="11">
        <v>2088351.7</v>
      </c>
      <c r="D549" s="11"/>
      <c r="E549" s="7">
        <f t="shared" si="17"/>
        <v>2088351.7</v>
      </c>
      <c r="F549" s="11">
        <v>400129.59</v>
      </c>
      <c r="G549" s="11"/>
      <c r="H549" s="10">
        <f t="shared" si="18"/>
        <v>400129.59</v>
      </c>
    </row>
    <row r="550" spans="1:8" x14ac:dyDescent="0.25">
      <c r="A550" s="6" t="s">
        <v>1090</v>
      </c>
      <c r="B550" s="6" t="s">
        <v>1091</v>
      </c>
      <c r="C550" s="11">
        <v>284088.7</v>
      </c>
      <c r="D550" s="11"/>
      <c r="E550" s="7">
        <f t="shared" si="17"/>
        <v>284088.7</v>
      </c>
      <c r="F550" s="11">
        <v>64662.35</v>
      </c>
      <c r="G550" s="11"/>
      <c r="H550" s="10">
        <f t="shared" si="18"/>
        <v>64662.35</v>
      </c>
    </row>
    <row r="551" spans="1:8" x14ac:dyDescent="0.25">
      <c r="A551" s="6" t="s">
        <v>1092</v>
      </c>
      <c r="B551" s="6" t="s">
        <v>1093</v>
      </c>
      <c r="C551" s="11">
        <v>1015847.8</v>
      </c>
      <c r="D551" s="11"/>
      <c r="E551" s="7">
        <f t="shared" si="17"/>
        <v>1015847.8</v>
      </c>
      <c r="F551" s="11">
        <v>632776.18999999994</v>
      </c>
      <c r="G551" s="11"/>
      <c r="H551" s="10">
        <f t="shared" si="18"/>
        <v>632776.18999999994</v>
      </c>
    </row>
    <row r="552" spans="1:8" x14ac:dyDescent="0.25">
      <c r="A552" s="6" t="s">
        <v>1094</v>
      </c>
      <c r="B552" s="6" t="s">
        <v>1095</v>
      </c>
      <c r="C552" s="11">
        <v>1078296.2</v>
      </c>
      <c r="D552" s="11"/>
      <c r="E552" s="7">
        <f t="shared" si="17"/>
        <v>1078296.2</v>
      </c>
      <c r="F552" s="11">
        <v>400505.53</v>
      </c>
      <c r="G552" s="11"/>
      <c r="H552" s="10">
        <f t="shared" si="18"/>
        <v>400505.53</v>
      </c>
    </row>
    <row r="553" spans="1:8" x14ac:dyDescent="0.25">
      <c r="A553" s="6" t="s">
        <v>1096</v>
      </c>
      <c r="B553" s="6" t="s">
        <v>1097</v>
      </c>
      <c r="C553" s="11">
        <v>331354.3</v>
      </c>
      <c r="D553" s="11"/>
      <c r="E553" s="7">
        <f t="shared" si="17"/>
        <v>331354.3</v>
      </c>
      <c r="F553" s="11">
        <v>62970.6</v>
      </c>
      <c r="G553" s="11"/>
      <c r="H553" s="10">
        <f t="shared" si="18"/>
        <v>62970.6</v>
      </c>
    </row>
    <row r="554" spans="1:8" x14ac:dyDescent="0.25">
      <c r="A554" s="6" t="s">
        <v>1098</v>
      </c>
      <c r="B554" s="6" t="s">
        <v>1099</v>
      </c>
      <c r="C554" s="11">
        <v>452071.6</v>
      </c>
      <c r="D554" s="11"/>
      <c r="E554" s="7">
        <f t="shared" si="17"/>
        <v>452071.6</v>
      </c>
      <c r="F554" s="11">
        <v>122808.33</v>
      </c>
      <c r="G554" s="11"/>
      <c r="H554" s="10">
        <f t="shared" si="18"/>
        <v>122808.33</v>
      </c>
    </row>
    <row r="555" spans="1:8" x14ac:dyDescent="0.25">
      <c r="A555" s="6" t="s">
        <v>1100</v>
      </c>
      <c r="B555" s="6" t="s">
        <v>1101</v>
      </c>
      <c r="C555" s="11">
        <v>2586681.1</v>
      </c>
      <c r="D555" s="11"/>
      <c r="E555" s="7">
        <f t="shared" si="17"/>
        <v>2586681.1</v>
      </c>
      <c r="F555" s="11">
        <v>718366.07</v>
      </c>
      <c r="G555" s="11"/>
      <c r="H555" s="10">
        <f t="shared" si="18"/>
        <v>718366.07</v>
      </c>
    </row>
    <row r="556" spans="1:8" x14ac:dyDescent="0.25">
      <c r="A556" s="6" t="s">
        <v>1102</v>
      </c>
      <c r="B556" s="6" t="s">
        <v>1103</v>
      </c>
      <c r="C556" s="11">
        <v>777101</v>
      </c>
      <c r="D556" s="11"/>
      <c r="E556" s="7">
        <f t="shared" si="17"/>
        <v>777101</v>
      </c>
      <c r="F556" s="11">
        <v>361156.74</v>
      </c>
      <c r="G556" s="11"/>
      <c r="H556" s="10">
        <f t="shared" si="18"/>
        <v>361156.74</v>
      </c>
    </row>
    <row r="557" spans="1:8" x14ac:dyDescent="0.25">
      <c r="A557" s="6" t="s">
        <v>1104</v>
      </c>
      <c r="B557" s="6" t="s">
        <v>1105</v>
      </c>
      <c r="C557" s="11">
        <v>2355401.4</v>
      </c>
      <c r="D557" s="11"/>
      <c r="E557" s="7">
        <f t="shared" si="17"/>
        <v>2355401.4</v>
      </c>
      <c r="F557" s="11">
        <v>1895634.3</v>
      </c>
      <c r="G557" s="11"/>
      <c r="H557" s="10">
        <f t="shared" si="18"/>
        <v>1895634.3</v>
      </c>
    </row>
    <row r="558" spans="1:8" x14ac:dyDescent="0.25">
      <c r="A558" s="6" t="s">
        <v>1106</v>
      </c>
      <c r="B558" s="6" t="s">
        <v>1107</v>
      </c>
      <c r="C558" s="11">
        <v>202076.6</v>
      </c>
      <c r="D558" s="11"/>
      <c r="E558" s="7">
        <f t="shared" si="17"/>
        <v>202076.6</v>
      </c>
      <c r="F558" s="11">
        <v>25689.5</v>
      </c>
      <c r="G558" s="11"/>
      <c r="H558" s="10">
        <f t="shared" si="18"/>
        <v>25689.5</v>
      </c>
    </row>
    <row r="559" spans="1:8" x14ac:dyDescent="0.25">
      <c r="A559" s="6" t="s">
        <v>1108</v>
      </c>
      <c r="B559" s="6" t="s">
        <v>1109</v>
      </c>
      <c r="C559" s="11">
        <v>1011756.6</v>
      </c>
      <c r="D559" s="11"/>
      <c r="E559" s="7">
        <f t="shared" si="17"/>
        <v>1011756.6</v>
      </c>
      <c r="F559" s="11">
        <v>756085.78</v>
      </c>
      <c r="G559" s="11"/>
      <c r="H559" s="10">
        <f t="shared" si="18"/>
        <v>756085.78</v>
      </c>
    </row>
    <row r="560" spans="1:8" x14ac:dyDescent="0.25">
      <c r="A560" s="6" t="s">
        <v>1110</v>
      </c>
      <c r="B560" s="6" t="s">
        <v>1111</v>
      </c>
      <c r="C560" s="11">
        <v>1526328.7</v>
      </c>
      <c r="D560" s="11"/>
      <c r="E560" s="7">
        <f t="shared" si="17"/>
        <v>1526328.7</v>
      </c>
      <c r="F560" s="11">
        <v>369928.77</v>
      </c>
      <c r="G560" s="11"/>
      <c r="H560" s="10">
        <f t="shared" si="18"/>
        <v>369928.77</v>
      </c>
    </row>
    <row r="561" spans="1:8" x14ac:dyDescent="0.25">
      <c r="A561" s="6" t="s">
        <v>1112</v>
      </c>
      <c r="B561" s="6" t="s">
        <v>1113</v>
      </c>
      <c r="C561" s="11">
        <v>538332.69999999995</v>
      </c>
      <c r="D561" s="11"/>
      <c r="E561" s="7">
        <f t="shared" si="17"/>
        <v>538332.69999999995</v>
      </c>
      <c r="F561" s="11">
        <v>214225.35</v>
      </c>
      <c r="G561" s="11"/>
      <c r="H561" s="10">
        <f t="shared" si="18"/>
        <v>214225.35</v>
      </c>
    </row>
    <row r="562" spans="1:8" x14ac:dyDescent="0.25">
      <c r="A562" s="6" t="s">
        <v>1114</v>
      </c>
      <c r="B562" s="6" t="s">
        <v>1115</v>
      </c>
      <c r="C562" s="11">
        <v>151917.5</v>
      </c>
      <c r="D562" s="11"/>
      <c r="E562" s="7">
        <f t="shared" si="17"/>
        <v>151917.5</v>
      </c>
      <c r="F562" s="11">
        <v>19173.14</v>
      </c>
      <c r="G562" s="11"/>
      <c r="H562" s="10">
        <f t="shared" si="18"/>
        <v>19173.14</v>
      </c>
    </row>
    <row r="563" spans="1:8" x14ac:dyDescent="0.25">
      <c r="A563" s="6" t="s">
        <v>1116</v>
      </c>
      <c r="B563" s="6" t="s">
        <v>1117</v>
      </c>
      <c r="C563" s="11">
        <v>1269675.5</v>
      </c>
      <c r="D563" s="11"/>
      <c r="E563" s="7">
        <f t="shared" si="17"/>
        <v>1269675.5</v>
      </c>
      <c r="F563" s="11">
        <v>911162.62</v>
      </c>
      <c r="G563" s="11"/>
      <c r="H563" s="10">
        <f t="shared" si="18"/>
        <v>911162.62</v>
      </c>
    </row>
    <row r="564" spans="1:8" x14ac:dyDescent="0.25">
      <c r="A564" s="6" t="s">
        <v>1118</v>
      </c>
      <c r="B564" s="6" t="s">
        <v>1119</v>
      </c>
      <c r="C564" s="11">
        <v>321174.09999999998</v>
      </c>
      <c r="D564" s="11"/>
      <c r="E564" s="7">
        <f t="shared" si="17"/>
        <v>321174.09999999998</v>
      </c>
      <c r="F564" s="11">
        <v>86216.46</v>
      </c>
      <c r="G564" s="11"/>
      <c r="H564" s="10">
        <f t="shared" si="18"/>
        <v>86216.46</v>
      </c>
    </row>
    <row r="565" spans="1:8" x14ac:dyDescent="0.25">
      <c r="A565" s="6" t="s">
        <v>1120</v>
      </c>
      <c r="B565" s="6" t="s">
        <v>1121</v>
      </c>
      <c r="C565" s="11">
        <v>4155004.2</v>
      </c>
      <c r="D565" s="11"/>
      <c r="E565" s="7">
        <f t="shared" si="17"/>
        <v>4155004.2</v>
      </c>
      <c r="F565" s="11">
        <v>1445316.2</v>
      </c>
      <c r="G565" s="11"/>
      <c r="H565" s="10">
        <f t="shared" si="18"/>
        <v>1445316.2</v>
      </c>
    </row>
    <row r="566" spans="1:8" x14ac:dyDescent="0.25">
      <c r="A566" s="6" t="s">
        <v>1122</v>
      </c>
      <c r="B566" s="6" t="s">
        <v>1123</v>
      </c>
      <c r="C566" s="11">
        <v>1576031.3</v>
      </c>
      <c r="D566" s="11"/>
      <c r="E566" s="7">
        <f t="shared" si="17"/>
        <v>1576031.3</v>
      </c>
      <c r="F566" s="11">
        <v>405204.83</v>
      </c>
      <c r="G566" s="11"/>
      <c r="H566" s="10">
        <f t="shared" si="18"/>
        <v>405204.83</v>
      </c>
    </row>
    <row r="567" spans="1:8" x14ac:dyDescent="0.25">
      <c r="A567" s="6" t="s">
        <v>1124</v>
      </c>
      <c r="B567" s="6" t="s">
        <v>1125</v>
      </c>
      <c r="C567" s="11">
        <v>871834.3</v>
      </c>
      <c r="D567" s="11"/>
      <c r="E567" s="7">
        <f t="shared" si="17"/>
        <v>871834.3</v>
      </c>
      <c r="F567" s="11">
        <v>185089.7</v>
      </c>
      <c r="G567" s="11">
        <v>10043</v>
      </c>
      <c r="H567" s="10">
        <f t="shared" si="18"/>
        <v>175046.7</v>
      </c>
    </row>
    <row r="568" spans="1:8" x14ac:dyDescent="0.25">
      <c r="A568" s="6" t="s">
        <v>1126</v>
      </c>
      <c r="B568" s="6" t="s">
        <v>1127</v>
      </c>
      <c r="C568" s="11">
        <v>291457.09999999998</v>
      </c>
      <c r="D568" s="11"/>
      <c r="E568" s="7">
        <f t="shared" si="17"/>
        <v>291457.09999999998</v>
      </c>
      <c r="F568" s="11">
        <v>105389.6</v>
      </c>
      <c r="G568" s="11"/>
      <c r="H568" s="10">
        <f t="shared" si="18"/>
        <v>105389.6</v>
      </c>
    </row>
    <row r="569" spans="1:8" x14ac:dyDescent="0.25">
      <c r="A569" s="6" t="s">
        <v>1128</v>
      </c>
      <c r="B569" s="6" t="s">
        <v>1129</v>
      </c>
      <c r="C569" s="11">
        <v>430285.5</v>
      </c>
      <c r="D569" s="11"/>
      <c r="E569" s="7">
        <f t="shared" si="17"/>
        <v>430285.5</v>
      </c>
      <c r="F569" s="11">
        <v>78008.350000000006</v>
      </c>
      <c r="G569" s="11"/>
      <c r="H569" s="10">
        <f t="shared" si="18"/>
        <v>78008.350000000006</v>
      </c>
    </row>
    <row r="570" spans="1:8" x14ac:dyDescent="0.25">
      <c r="A570" s="6" t="s">
        <v>1130</v>
      </c>
      <c r="B570" s="6" t="s">
        <v>1131</v>
      </c>
      <c r="C570" s="11">
        <v>467211.4</v>
      </c>
      <c r="D570" s="11"/>
      <c r="E570" s="7">
        <f t="shared" si="17"/>
        <v>467211.4</v>
      </c>
      <c r="F570" s="11">
        <v>74875.490000000005</v>
      </c>
      <c r="G570" s="11"/>
      <c r="H570" s="10">
        <f t="shared" si="18"/>
        <v>74875.490000000005</v>
      </c>
    </row>
    <row r="571" spans="1:8" x14ac:dyDescent="0.25">
      <c r="A571" s="6" t="s">
        <v>1132</v>
      </c>
      <c r="B571" s="6" t="s">
        <v>1133</v>
      </c>
      <c r="C571" s="11">
        <v>6288476.5</v>
      </c>
      <c r="D571" s="11"/>
      <c r="E571" s="7">
        <f t="shared" si="17"/>
        <v>6288476.5</v>
      </c>
      <c r="F571" s="11">
        <v>2911309.31</v>
      </c>
      <c r="G571" s="11"/>
      <c r="H571" s="10">
        <f t="shared" si="18"/>
        <v>2911309.31</v>
      </c>
    </row>
    <row r="572" spans="1:8" x14ac:dyDescent="0.25">
      <c r="A572" s="6" t="s">
        <v>1134</v>
      </c>
      <c r="B572" s="6" t="s">
        <v>1135</v>
      </c>
      <c r="C572" s="11">
        <v>923430.2</v>
      </c>
      <c r="D572" s="11"/>
      <c r="E572" s="7">
        <f t="shared" si="17"/>
        <v>923430.2</v>
      </c>
      <c r="F572" s="11">
        <v>196994.59</v>
      </c>
      <c r="G572" s="11"/>
      <c r="H572" s="10">
        <f t="shared" si="18"/>
        <v>196994.59</v>
      </c>
    </row>
    <row r="573" spans="1:8" x14ac:dyDescent="0.25">
      <c r="A573" s="6" t="s">
        <v>1136</v>
      </c>
      <c r="B573" s="6" t="s">
        <v>1137</v>
      </c>
      <c r="C573" s="11">
        <v>907263.5</v>
      </c>
      <c r="D573" s="11"/>
      <c r="E573" s="7">
        <f t="shared" si="17"/>
        <v>907263.5</v>
      </c>
      <c r="F573" s="11">
        <v>211907.03</v>
      </c>
      <c r="G573" s="11"/>
      <c r="H573" s="10">
        <f t="shared" si="18"/>
        <v>211907.03</v>
      </c>
    </row>
    <row r="574" spans="1:8" x14ac:dyDescent="0.25">
      <c r="A574" s="6" t="s">
        <v>1138</v>
      </c>
      <c r="B574" s="6" t="s">
        <v>1139</v>
      </c>
      <c r="C574" s="11">
        <v>481373.2</v>
      </c>
      <c r="D574" s="11"/>
      <c r="E574" s="7">
        <f t="shared" si="17"/>
        <v>481373.2</v>
      </c>
      <c r="F574" s="11">
        <v>106204.14</v>
      </c>
      <c r="G574" s="11"/>
      <c r="H574" s="10">
        <f t="shared" si="18"/>
        <v>106204.14</v>
      </c>
    </row>
    <row r="575" spans="1:8" x14ac:dyDescent="0.25">
      <c r="A575" s="6" t="s">
        <v>1140</v>
      </c>
      <c r="B575" s="6" t="s">
        <v>1141</v>
      </c>
      <c r="C575" s="11">
        <v>529201</v>
      </c>
      <c r="D575" s="11"/>
      <c r="E575" s="7">
        <f t="shared" si="17"/>
        <v>529201</v>
      </c>
      <c r="F575" s="11">
        <v>91103.73</v>
      </c>
      <c r="G575" s="11"/>
      <c r="H575" s="10">
        <f t="shared" si="18"/>
        <v>91103.73</v>
      </c>
    </row>
    <row r="576" spans="1:8" x14ac:dyDescent="0.25">
      <c r="A576" s="6" t="s">
        <v>1142</v>
      </c>
      <c r="B576" s="6" t="s">
        <v>1143</v>
      </c>
      <c r="C576" s="11">
        <v>2758822.3</v>
      </c>
      <c r="D576" s="11"/>
      <c r="E576" s="7">
        <f t="shared" si="17"/>
        <v>2758822.3</v>
      </c>
      <c r="F576" s="11">
        <v>1384287.98</v>
      </c>
      <c r="G576" s="11"/>
      <c r="H576" s="10">
        <f t="shared" si="18"/>
        <v>1384287.98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C5" sqref="C5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3" t="s">
        <v>1149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744053219.90000057</v>
      </c>
      <c r="D6" s="5">
        <f t="shared" ref="D6:H6" si="0">SUM(D7:D576)</f>
        <v>2912928.46</v>
      </c>
      <c r="E6" s="5">
        <f t="shared" si="0"/>
        <v>741140291.44000053</v>
      </c>
      <c r="F6" s="5">
        <f t="shared" si="0"/>
        <v>261409731.84999999</v>
      </c>
      <c r="G6" s="5">
        <f t="shared" si="0"/>
        <v>682217</v>
      </c>
      <c r="H6" s="5">
        <f t="shared" si="0"/>
        <v>260727514.84999999</v>
      </c>
    </row>
    <row r="7" spans="1:8" x14ac:dyDescent="0.25">
      <c r="A7" s="6" t="s">
        <v>4</v>
      </c>
      <c r="B7" s="6" t="s">
        <v>5</v>
      </c>
      <c r="C7" s="11">
        <v>352685.2</v>
      </c>
      <c r="D7" s="11"/>
      <c r="E7" s="7">
        <f>+C7-D7</f>
        <v>352685.2</v>
      </c>
      <c r="F7" s="11">
        <v>53203.71</v>
      </c>
      <c r="G7" s="11"/>
      <c r="H7" s="10">
        <f>+F7-G7</f>
        <v>53203.71</v>
      </c>
    </row>
    <row r="8" spans="1:8" x14ac:dyDescent="0.25">
      <c r="A8" s="6" t="s">
        <v>6</v>
      </c>
      <c r="B8" s="6" t="s">
        <v>7</v>
      </c>
      <c r="C8" s="11">
        <v>6433800.5</v>
      </c>
      <c r="D8" s="11"/>
      <c r="E8" s="7">
        <f t="shared" ref="E8:E71" si="1">+C8-D8</f>
        <v>6433800.5</v>
      </c>
      <c r="F8" s="11">
        <v>2857374.27</v>
      </c>
      <c r="G8" s="11">
        <v>0</v>
      </c>
      <c r="H8" s="10">
        <f t="shared" ref="H8:H71" si="2">+F8-G8</f>
        <v>2857374.27</v>
      </c>
    </row>
    <row r="9" spans="1:8" x14ac:dyDescent="0.25">
      <c r="A9" s="6" t="s">
        <v>8</v>
      </c>
      <c r="B9" s="6" t="s">
        <v>9</v>
      </c>
      <c r="C9" s="11">
        <v>799827.6</v>
      </c>
      <c r="D9" s="11"/>
      <c r="E9" s="7">
        <f t="shared" si="1"/>
        <v>799827.6</v>
      </c>
      <c r="F9" s="11">
        <v>161129.41</v>
      </c>
      <c r="G9" s="11">
        <v>0</v>
      </c>
      <c r="H9" s="10">
        <f t="shared" si="2"/>
        <v>161129.41</v>
      </c>
    </row>
    <row r="10" spans="1:8" x14ac:dyDescent="0.25">
      <c r="A10" s="6" t="s">
        <v>10</v>
      </c>
      <c r="B10" s="6" t="s">
        <v>11</v>
      </c>
      <c r="C10" s="11">
        <v>240357.1</v>
      </c>
      <c r="D10" s="11"/>
      <c r="E10" s="7">
        <f t="shared" si="1"/>
        <v>240357.1</v>
      </c>
      <c r="F10" s="11">
        <v>70031.509999999995</v>
      </c>
      <c r="G10" s="11">
        <v>0</v>
      </c>
      <c r="H10" s="10">
        <f t="shared" si="2"/>
        <v>70031.509999999995</v>
      </c>
    </row>
    <row r="11" spans="1:8" x14ac:dyDescent="0.25">
      <c r="A11" s="6" t="s">
        <v>12</v>
      </c>
      <c r="B11" s="6" t="s">
        <v>13</v>
      </c>
      <c r="C11" s="11">
        <v>1477020.2</v>
      </c>
      <c r="D11" s="11"/>
      <c r="E11" s="7">
        <f t="shared" si="1"/>
        <v>1477020.2</v>
      </c>
      <c r="F11" s="11">
        <v>965447.98</v>
      </c>
      <c r="G11" s="11">
        <v>0</v>
      </c>
      <c r="H11" s="10">
        <f t="shared" si="2"/>
        <v>965447.98</v>
      </c>
    </row>
    <row r="12" spans="1:8" x14ac:dyDescent="0.25">
      <c r="A12" s="6" t="s">
        <v>14</v>
      </c>
      <c r="B12" s="6" t="s">
        <v>15</v>
      </c>
      <c r="C12" s="11">
        <v>2761076.5</v>
      </c>
      <c r="D12" s="11"/>
      <c r="E12" s="7">
        <f t="shared" si="1"/>
        <v>2761076.5</v>
      </c>
      <c r="F12" s="11">
        <v>1294602.4099999999</v>
      </c>
      <c r="G12" s="11">
        <v>0</v>
      </c>
      <c r="H12" s="10">
        <f t="shared" si="2"/>
        <v>1294602.4099999999</v>
      </c>
    </row>
    <row r="13" spans="1:8" x14ac:dyDescent="0.25">
      <c r="A13" s="6" t="s">
        <v>16</v>
      </c>
      <c r="B13" s="6" t="s">
        <v>17</v>
      </c>
      <c r="C13" s="11">
        <v>912673.4</v>
      </c>
      <c r="D13" s="11"/>
      <c r="E13" s="7">
        <f t="shared" si="1"/>
        <v>912673.4</v>
      </c>
      <c r="F13" s="11">
        <v>151513.51999999999</v>
      </c>
      <c r="G13" s="11">
        <v>0</v>
      </c>
      <c r="H13" s="10">
        <f t="shared" si="2"/>
        <v>151513.51999999999</v>
      </c>
    </row>
    <row r="14" spans="1:8" x14ac:dyDescent="0.25">
      <c r="A14" s="6" t="s">
        <v>18</v>
      </c>
      <c r="B14" s="6" t="s">
        <v>19</v>
      </c>
      <c r="C14" s="11">
        <v>220289.3</v>
      </c>
      <c r="D14" s="11"/>
      <c r="E14" s="7">
        <f t="shared" si="1"/>
        <v>220289.3</v>
      </c>
      <c r="F14" s="11">
        <v>46434.62</v>
      </c>
      <c r="G14" s="11">
        <v>0</v>
      </c>
      <c r="H14" s="10">
        <f t="shared" si="2"/>
        <v>46434.62</v>
      </c>
    </row>
    <row r="15" spans="1:8" x14ac:dyDescent="0.25">
      <c r="A15" s="6" t="s">
        <v>20</v>
      </c>
      <c r="B15" s="6" t="s">
        <v>21</v>
      </c>
      <c r="C15" s="11">
        <v>1605371.5</v>
      </c>
      <c r="D15" s="11"/>
      <c r="E15" s="7">
        <f t="shared" si="1"/>
        <v>1605371.5</v>
      </c>
      <c r="F15" s="11">
        <v>433790.5</v>
      </c>
      <c r="G15" s="11">
        <v>0</v>
      </c>
      <c r="H15" s="10">
        <f t="shared" si="2"/>
        <v>433790.5</v>
      </c>
    </row>
    <row r="16" spans="1:8" x14ac:dyDescent="0.25">
      <c r="A16" s="6" t="s">
        <v>22</v>
      </c>
      <c r="B16" s="6" t="s">
        <v>23</v>
      </c>
      <c r="C16" s="11">
        <v>1091744.5</v>
      </c>
      <c r="D16" s="11"/>
      <c r="E16" s="7">
        <f t="shared" si="1"/>
        <v>1091744.5</v>
      </c>
      <c r="F16" s="11">
        <v>852398</v>
      </c>
      <c r="G16" s="11">
        <v>0</v>
      </c>
      <c r="H16" s="10">
        <f t="shared" si="2"/>
        <v>852398</v>
      </c>
    </row>
    <row r="17" spans="1:8" x14ac:dyDescent="0.25">
      <c r="A17" s="6" t="s">
        <v>24</v>
      </c>
      <c r="B17" s="6" t="s">
        <v>25</v>
      </c>
      <c r="C17" s="11">
        <v>339434.3</v>
      </c>
      <c r="D17" s="11"/>
      <c r="E17" s="7">
        <f t="shared" si="1"/>
        <v>339434.3</v>
      </c>
      <c r="F17" s="11">
        <v>88693.93</v>
      </c>
      <c r="G17" s="11">
        <v>0</v>
      </c>
      <c r="H17" s="10">
        <f t="shared" si="2"/>
        <v>88693.93</v>
      </c>
    </row>
    <row r="18" spans="1:8" x14ac:dyDescent="0.25">
      <c r="A18" s="6" t="s">
        <v>26</v>
      </c>
      <c r="B18" s="6" t="s">
        <v>27</v>
      </c>
      <c r="C18" s="11">
        <v>3214334</v>
      </c>
      <c r="D18" s="11"/>
      <c r="E18" s="7">
        <f t="shared" si="1"/>
        <v>3214334</v>
      </c>
      <c r="F18" s="11">
        <v>706388.32</v>
      </c>
      <c r="G18" s="11">
        <v>0</v>
      </c>
      <c r="H18" s="10">
        <f t="shared" si="2"/>
        <v>706388.32</v>
      </c>
    </row>
    <row r="19" spans="1:8" x14ac:dyDescent="0.25">
      <c r="A19" s="6" t="s">
        <v>28</v>
      </c>
      <c r="B19" s="6" t="s">
        <v>29</v>
      </c>
      <c r="C19" s="11">
        <v>426933.1</v>
      </c>
      <c r="D19" s="11"/>
      <c r="E19" s="7">
        <f t="shared" si="1"/>
        <v>426933.1</v>
      </c>
      <c r="F19" s="11">
        <v>192507.58</v>
      </c>
      <c r="G19" s="11">
        <v>0</v>
      </c>
      <c r="H19" s="10">
        <f t="shared" si="2"/>
        <v>192507.58</v>
      </c>
    </row>
    <row r="20" spans="1:8" x14ac:dyDescent="0.25">
      <c r="A20" s="6" t="s">
        <v>30</v>
      </c>
      <c r="B20" s="6" t="s">
        <v>31</v>
      </c>
      <c r="C20" s="11">
        <v>1838169.1</v>
      </c>
      <c r="D20" s="11"/>
      <c r="E20" s="7">
        <f t="shared" si="1"/>
        <v>1838169.1</v>
      </c>
      <c r="F20" s="11">
        <v>1776535.61</v>
      </c>
      <c r="G20" s="11">
        <v>0</v>
      </c>
      <c r="H20" s="10">
        <f t="shared" si="2"/>
        <v>1776535.61</v>
      </c>
    </row>
    <row r="21" spans="1:8" x14ac:dyDescent="0.25">
      <c r="A21" s="6" t="s">
        <v>32</v>
      </c>
      <c r="B21" s="6" t="s">
        <v>33</v>
      </c>
      <c r="C21" s="11">
        <v>1656607.1</v>
      </c>
      <c r="D21" s="11"/>
      <c r="E21" s="7">
        <f t="shared" si="1"/>
        <v>1656607.1</v>
      </c>
      <c r="F21" s="11">
        <v>338833.59</v>
      </c>
      <c r="G21" s="11">
        <v>0</v>
      </c>
      <c r="H21" s="10">
        <f t="shared" si="2"/>
        <v>338833.59</v>
      </c>
    </row>
    <row r="22" spans="1:8" x14ac:dyDescent="0.25">
      <c r="A22" s="6" t="s">
        <v>34</v>
      </c>
      <c r="B22" s="6" t="s">
        <v>35</v>
      </c>
      <c r="C22" s="11">
        <v>4091975.1</v>
      </c>
      <c r="D22" s="11"/>
      <c r="E22" s="7">
        <f t="shared" si="1"/>
        <v>4091975.1</v>
      </c>
      <c r="F22" s="11">
        <v>604978.64</v>
      </c>
      <c r="G22" s="11">
        <v>0</v>
      </c>
      <c r="H22" s="10">
        <f t="shared" si="2"/>
        <v>604978.64</v>
      </c>
    </row>
    <row r="23" spans="1:8" x14ac:dyDescent="0.25">
      <c r="A23" s="6" t="s">
        <v>36</v>
      </c>
      <c r="B23" s="6" t="s">
        <v>37</v>
      </c>
      <c r="C23" s="11">
        <v>927396.3</v>
      </c>
      <c r="D23" s="11"/>
      <c r="E23" s="7">
        <f t="shared" si="1"/>
        <v>927396.3</v>
      </c>
      <c r="F23" s="11">
        <v>228187.59</v>
      </c>
      <c r="G23" s="11">
        <v>0</v>
      </c>
      <c r="H23" s="10">
        <f t="shared" si="2"/>
        <v>228187.59</v>
      </c>
    </row>
    <row r="24" spans="1:8" x14ac:dyDescent="0.25">
      <c r="A24" s="6" t="s">
        <v>38</v>
      </c>
      <c r="B24" s="6" t="s">
        <v>39</v>
      </c>
      <c r="C24" s="11">
        <v>257869.2</v>
      </c>
      <c r="D24" s="11"/>
      <c r="E24" s="7">
        <f t="shared" si="1"/>
        <v>257869.2</v>
      </c>
      <c r="F24" s="11">
        <v>47573.35</v>
      </c>
      <c r="G24" s="11">
        <v>0</v>
      </c>
      <c r="H24" s="10">
        <f t="shared" si="2"/>
        <v>47573.35</v>
      </c>
    </row>
    <row r="25" spans="1:8" x14ac:dyDescent="0.25">
      <c r="A25" s="6" t="s">
        <v>40</v>
      </c>
      <c r="B25" s="6" t="s">
        <v>41</v>
      </c>
      <c r="C25" s="11">
        <v>690818.7</v>
      </c>
      <c r="D25" s="11"/>
      <c r="E25" s="7">
        <f t="shared" si="1"/>
        <v>690818.7</v>
      </c>
      <c r="F25" s="11">
        <v>174224.74</v>
      </c>
      <c r="G25" s="11">
        <v>0</v>
      </c>
      <c r="H25" s="10">
        <f t="shared" si="2"/>
        <v>174224.74</v>
      </c>
    </row>
    <row r="26" spans="1:8" x14ac:dyDescent="0.25">
      <c r="A26" s="6" t="s">
        <v>42</v>
      </c>
      <c r="B26" s="6" t="s">
        <v>43</v>
      </c>
      <c r="C26" s="11">
        <v>1260481.8999999999</v>
      </c>
      <c r="D26" s="11"/>
      <c r="E26" s="7">
        <f t="shared" si="1"/>
        <v>1260481.8999999999</v>
      </c>
      <c r="F26" s="11">
        <v>306633.01</v>
      </c>
      <c r="G26" s="11">
        <v>0</v>
      </c>
      <c r="H26" s="10">
        <f t="shared" si="2"/>
        <v>306633.01</v>
      </c>
    </row>
    <row r="27" spans="1:8" x14ac:dyDescent="0.25">
      <c r="A27" s="6" t="s">
        <v>44</v>
      </c>
      <c r="B27" s="6" t="s">
        <v>45</v>
      </c>
      <c r="C27" s="11">
        <v>2014901.6</v>
      </c>
      <c r="D27" s="11"/>
      <c r="E27" s="7">
        <f t="shared" si="1"/>
        <v>2014901.6</v>
      </c>
      <c r="F27" s="11">
        <v>916546.11</v>
      </c>
      <c r="G27" s="11">
        <v>0</v>
      </c>
      <c r="H27" s="10">
        <f t="shared" si="2"/>
        <v>916546.11</v>
      </c>
    </row>
    <row r="28" spans="1:8" x14ac:dyDescent="0.25">
      <c r="A28" s="6" t="s">
        <v>46</v>
      </c>
      <c r="B28" s="6" t="s">
        <v>47</v>
      </c>
      <c r="C28" s="11">
        <v>268996.2</v>
      </c>
      <c r="D28" s="11"/>
      <c r="E28" s="7">
        <f t="shared" si="1"/>
        <v>268996.2</v>
      </c>
      <c r="F28" s="11">
        <v>50799.73</v>
      </c>
      <c r="G28" s="11">
        <v>0</v>
      </c>
      <c r="H28" s="10">
        <f t="shared" si="2"/>
        <v>50799.73</v>
      </c>
    </row>
    <row r="29" spans="1:8" x14ac:dyDescent="0.25">
      <c r="A29" s="6" t="s">
        <v>48</v>
      </c>
      <c r="B29" s="6" t="s">
        <v>49</v>
      </c>
      <c r="C29" s="11">
        <v>3861839.4</v>
      </c>
      <c r="D29" s="11"/>
      <c r="E29" s="7">
        <f t="shared" si="1"/>
        <v>3861839.4</v>
      </c>
      <c r="F29" s="11">
        <v>1700620.69</v>
      </c>
      <c r="G29" s="11">
        <v>0</v>
      </c>
      <c r="H29" s="10">
        <f t="shared" si="2"/>
        <v>1700620.69</v>
      </c>
    </row>
    <row r="30" spans="1:8" x14ac:dyDescent="0.25">
      <c r="A30" s="6" t="s">
        <v>50</v>
      </c>
      <c r="B30" s="6" t="s">
        <v>51</v>
      </c>
      <c r="C30" s="11">
        <v>1224835.1000000001</v>
      </c>
      <c r="D30" s="11"/>
      <c r="E30" s="7">
        <f t="shared" si="1"/>
        <v>1224835.1000000001</v>
      </c>
      <c r="F30" s="11">
        <v>230528.31</v>
      </c>
      <c r="G30" s="11">
        <v>0</v>
      </c>
      <c r="H30" s="10">
        <f t="shared" si="2"/>
        <v>230528.31</v>
      </c>
    </row>
    <row r="31" spans="1:8" x14ac:dyDescent="0.25">
      <c r="A31" s="6" t="s">
        <v>52</v>
      </c>
      <c r="B31" s="6" t="s">
        <v>53</v>
      </c>
      <c r="C31" s="11">
        <v>1565903.7</v>
      </c>
      <c r="D31" s="11"/>
      <c r="E31" s="7">
        <f t="shared" si="1"/>
        <v>1565903.7</v>
      </c>
      <c r="F31" s="11">
        <v>718408.17</v>
      </c>
      <c r="G31" s="11">
        <v>0</v>
      </c>
      <c r="H31" s="10">
        <f t="shared" si="2"/>
        <v>718408.17</v>
      </c>
    </row>
    <row r="32" spans="1:8" x14ac:dyDescent="0.25">
      <c r="A32" s="6" t="s">
        <v>54</v>
      </c>
      <c r="B32" s="6" t="s">
        <v>55</v>
      </c>
      <c r="C32" s="11">
        <v>1766897.2</v>
      </c>
      <c r="D32" s="11"/>
      <c r="E32" s="7">
        <f t="shared" si="1"/>
        <v>1766897.2</v>
      </c>
      <c r="F32" s="11">
        <v>571576.07999999996</v>
      </c>
      <c r="G32" s="11">
        <v>0</v>
      </c>
      <c r="H32" s="10">
        <f t="shared" si="2"/>
        <v>571576.07999999996</v>
      </c>
    </row>
    <row r="33" spans="1:8" x14ac:dyDescent="0.25">
      <c r="A33" s="6" t="s">
        <v>56</v>
      </c>
      <c r="B33" s="6" t="s">
        <v>57</v>
      </c>
      <c r="C33" s="11">
        <v>756886.6</v>
      </c>
      <c r="D33" s="11"/>
      <c r="E33" s="7">
        <f t="shared" si="1"/>
        <v>756886.6</v>
      </c>
      <c r="F33" s="11">
        <v>137848.84</v>
      </c>
      <c r="G33" s="11">
        <v>0</v>
      </c>
      <c r="H33" s="10">
        <f t="shared" si="2"/>
        <v>137848.84</v>
      </c>
    </row>
    <row r="34" spans="1:8" x14ac:dyDescent="0.25">
      <c r="A34" s="6" t="s">
        <v>58</v>
      </c>
      <c r="B34" s="6" t="s">
        <v>59</v>
      </c>
      <c r="C34" s="11">
        <v>2992234.1</v>
      </c>
      <c r="D34" s="11"/>
      <c r="E34" s="7">
        <f t="shared" si="1"/>
        <v>2992234.1</v>
      </c>
      <c r="F34" s="11">
        <v>1464398.77</v>
      </c>
      <c r="G34" s="11">
        <v>0</v>
      </c>
      <c r="H34" s="10">
        <f t="shared" si="2"/>
        <v>1464398.77</v>
      </c>
    </row>
    <row r="35" spans="1:8" x14ac:dyDescent="0.25">
      <c r="A35" s="6" t="s">
        <v>60</v>
      </c>
      <c r="B35" s="6" t="s">
        <v>61</v>
      </c>
      <c r="C35" s="11">
        <v>1875949.2</v>
      </c>
      <c r="D35" s="11"/>
      <c r="E35" s="7">
        <f t="shared" si="1"/>
        <v>1875949.2</v>
      </c>
      <c r="F35" s="11">
        <v>266651.15000000002</v>
      </c>
      <c r="G35" s="11">
        <v>0</v>
      </c>
      <c r="H35" s="10">
        <f t="shared" si="2"/>
        <v>266651.15000000002</v>
      </c>
    </row>
    <row r="36" spans="1:8" x14ac:dyDescent="0.25">
      <c r="A36" s="6" t="s">
        <v>62</v>
      </c>
      <c r="B36" s="6" t="s">
        <v>63</v>
      </c>
      <c r="C36" s="11">
        <v>614864.19999999995</v>
      </c>
      <c r="D36" s="11"/>
      <c r="E36" s="7">
        <f t="shared" si="1"/>
        <v>614864.19999999995</v>
      </c>
      <c r="F36" s="11">
        <v>552281.04</v>
      </c>
      <c r="G36" s="11">
        <v>0</v>
      </c>
      <c r="H36" s="10">
        <f t="shared" si="2"/>
        <v>552281.04</v>
      </c>
    </row>
    <row r="37" spans="1:8" x14ac:dyDescent="0.25">
      <c r="A37" s="6" t="s">
        <v>64</v>
      </c>
      <c r="B37" s="6" t="s">
        <v>65</v>
      </c>
      <c r="C37" s="11">
        <v>2011509.3</v>
      </c>
      <c r="D37" s="11"/>
      <c r="E37" s="7">
        <f t="shared" si="1"/>
        <v>2011509.3</v>
      </c>
      <c r="F37" s="11">
        <v>454540.57</v>
      </c>
      <c r="G37" s="11">
        <v>0</v>
      </c>
      <c r="H37" s="10">
        <f t="shared" si="2"/>
        <v>454540.57</v>
      </c>
    </row>
    <row r="38" spans="1:8" x14ac:dyDescent="0.25">
      <c r="A38" s="6" t="s">
        <v>66</v>
      </c>
      <c r="B38" s="6" t="s">
        <v>67</v>
      </c>
      <c r="C38" s="11">
        <v>290496.8</v>
      </c>
      <c r="D38" s="11"/>
      <c r="E38" s="7">
        <f t="shared" si="1"/>
        <v>290496.8</v>
      </c>
      <c r="F38" s="11">
        <v>68133.64</v>
      </c>
      <c r="G38" s="11">
        <v>0</v>
      </c>
      <c r="H38" s="10">
        <f t="shared" si="2"/>
        <v>68133.64</v>
      </c>
    </row>
    <row r="39" spans="1:8" x14ac:dyDescent="0.25">
      <c r="A39" s="6" t="s">
        <v>68</v>
      </c>
      <c r="B39" s="6" t="s">
        <v>69</v>
      </c>
      <c r="C39" s="11">
        <v>294648.2</v>
      </c>
      <c r="D39" s="11"/>
      <c r="E39" s="7">
        <f t="shared" si="1"/>
        <v>294648.2</v>
      </c>
      <c r="F39" s="11">
        <v>185295.66</v>
      </c>
      <c r="G39" s="11">
        <v>0</v>
      </c>
      <c r="H39" s="10">
        <f t="shared" si="2"/>
        <v>185295.66</v>
      </c>
    </row>
    <row r="40" spans="1:8" x14ac:dyDescent="0.25">
      <c r="A40" s="6" t="s">
        <v>70</v>
      </c>
      <c r="B40" s="6" t="s">
        <v>71</v>
      </c>
      <c r="C40" s="11">
        <v>254324</v>
      </c>
      <c r="D40" s="11"/>
      <c r="E40" s="7">
        <f t="shared" si="1"/>
        <v>254324</v>
      </c>
      <c r="F40" s="11">
        <v>81482.009999999995</v>
      </c>
      <c r="G40" s="11">
        <v>0</v>
      </c>
      <c r="H40" s="10">
        <f t="shared" si="2"/>
        <v>81482.009999999995</v>
      </c>
    </row>
    <row r="41" spans="1:8" x14ac:dyDescent="0.25">
      <c r="A41" s="6" t="s">
        <v>72</v>
      </c>
      <c r="B41" s="6" t="s">
        <v>73</v>
      </c>
      <c r="C41" s="11">
        <v>482653.4</v>
      </c>
      <c r="D41" s="11"/>
      <c r="E41" s="7">
        <f t="shared" si="1"/>
        <v>482653.4</v>
      </c>
      <c r="F41" s="11">
        <v>41563.42</v>
      </c>
      <c r="G41" s="11">
        <v>0</v>
      </c>
      <c r="H41" s="10">
        <f t="shared" si="2"/>
        <v>41563.42</v>
      </c>
    </row>
    <row r="42" spans="1:8" x14ac:dyDescent="0.25">
      <c r="A42" s="6" t="s">
        <v>74</v>
      </c>
      <c r="B42" s="6" t="s">
        <v>75</v>
      </c>
      <c r="C42" s="11">
        <v>1105679.5</v>
      </c>
      <c r="D42" s="11"/>
      <c r="E42" s="7">
        <f t="shared" si="1"/>
        <v>1105679.5</v>
      </c>
      <c r="F42" s="11">
        <v>332507.34999999998</v>
      </c>
      <c r="G42" s="11">
        <v>0</v>
      </c>
      <c r="H42" s="10">
        <f t="shared" si="2"/>
        <v>332507.34999999998</v>
      </c>
    </row>
    <row r="43" spans="1:8" x14ac:dyDescent="0.25">
      <c r="A43" s="6" t="s">
        <v>76</v>
      </c>
      <c r="B43" s="6" t="s">
        <v>77</v>
      </c>
      <c r="C43" s="11">
        <v>1388009.9</v>
      </c>
      <c r="D43" s="11"/>
      <c r="E43" s="7">
        <f t="shared" si="1"/>
        <v>1388009.9</v>
      </c>
      <c r="F43" s="11">
        <v>279873</v>
      </c>
      <c r="G43" s="11">
        <v>0</v>
      </c>
      <c r="H43" s="10">
        <f t="shared" si="2"/>
        <v>279873</v>
      </c>
    </row>
    <row r="44" spans="1:8" x14ac:dyDescent="0.25">
      <c r="A44" s="6" t="s">
        <v>78</v>
      </c>
      <c r="B44" s="6" t="s">
        <v>79</v>
      </c>
      <c r="C44" s="11">
        <v>619501.6</v>
      </c>
      <c r="D44" s="11"/>
      <c r="E44" s="7">
        <f t="shared" si="1"/>
        <v>619501.6</v>
      </c>
      <c r="F44" s="11">
        <v>119249.68</v>
      </c>
      <c r="G44" s="11">
        <v>0</v>
      </c>
      <c r="H44" s="10">
        <f t="shared" si="2"/>
        <v>119249.68</v>
      </c>
    </row>
    <row r="45" spans="1:8" x14ac:dyDescent="0.25">
      <c r="A45" s="6" t="s">
        <v>80</v>
      </c>
      <c r="B45" s="6" t="s">
        <v>81</v>
      </c>
      <c r="C45" s="11">
        <v>5916812.0999999996</v>
      </c>
      <c r="D45" s="11"/>
      <c r="E45" s="7">
        <f t="shared" si="1"/>
        <v>5916812.0999999996</v>
      </c>
      <c r="F45" s="11">
        <v>4954270.83</v>
      </c>
      <c r="G45" s="11">
        <v>0</v>
      </c>
      <c r="H45" s="10">
        <f t="shared" si="2"/>
        <v>4954270.83</v>
      </c>
    </row>
    <row r="46" spans="1:8" x14ac:dyDescent="0.25">
      <c r="A46" s="6" t="s">
        <v>82</v>
      </c>
      <c r="B46" s="6" t="s">
        <v>83</v>
      </c>
      <c r="C46" s="11">
        <v>2685628.3</v>
      </c>
      <c r="D46" s="11"/>
      <c r="E46" s="7">
        <f t="shared" si="1"/>
        <v>2685628.3</v>
      </c>
      <c r="F46" s="11">
        <v>403930.63</v>
      </c>
      <c r="G46" s="11">
        <v>0</v>
      </c>
      <c r="H46" s="10">
        <f t="shared" si="2"/>
        <v>403930.63</v>
      </c>
    </row>
    <row r="47" spans="1:8" x14ac:dyDescent="0.25">
      <c r="A47" s="6" t="s">
        <v>84</v>
      </c>
      <c r="B47" s="6" t="s">
        <v>85</v>
      </c>
      <c r="C47" s="11">
        <v>8558631.5</v>
      </c>
      <c r="D47" s="11"/>
      <c r="E47" s="7">
        <f t="shared" si="1"/>
        <v>8558631.5</v>
      </c>
      <c r="F47" s="11">
        <v>2006051.72</v>
      </c>
      <c r="G47" s="11">
        <v>0</v>
      </c>
      <c r="H47" s="10">
        <f t="shared" si="2"/>
        <v>2006051.72</v>
      </c>
    </row>
    <row r="48" spans="1:8" x14ac:dyDescent="0.25">
      <c r="A48" s="6" t="s">
        <v>86</v>
      </c>
      <c r="B48" s="6" t="s">
        <v>87</v>
      </c>
      <c r="C48" s="11">
        <v>1204250.1000000001</v>
      </c>
      <c r="D48" s="11"/>
      <c r="E48" s="7">
        <f t="shared" si="1"/>
        <v>1204250.1000000001</v>
      </c>
      <c r="F48" s="11">
        <v>530455.49</v>
      </c>
      <c r="G48" s="11">
        <v>0</v>
      </c>
      <c r="H48" s="10">
        <f t="shared" si="2"/>
        <v>530455.49</v>
      </c>
    </row>
    <row r="49" spans="1:8" x14ac:dyDescent="0.25">
      <c r="A49" s="6" t="s">
        <v>88</v>
      </c>
      <c r="B49" s="6" t="s">
        <v>89</v>
      </c>
      <c r="C49" s="11">
        <v>10148143</v>
      </c>
      <c r="D49" s="11"/>
      <c r="E49" s="7">
        <f t="shared" si="1"/>
        <v>10148143</v>
      </c>
      <c r="F49" s="11">
        <v>7184714.4000000004</v>
      </c>
      <c r="G49" s="11">
        <v>0</v>
      </c>
      <c r="H49" s="10">
        <f t="shared" si="2"/>
        <v>7184714.4000000004</v>
      </c>
    </row>
    <row r="50" spans="1:8" x14ac:dyDescent="0.25">
      <c r="A50" s="6" t="s">
        <v>90</v>
      </c>
      <c r="B50" s="6" t="s">
        <v>91</v>
      </c>
      <c r="C50" s="11">
        <v>4895650.2</v>
      </c>
      <c r="D50" s="11"/>
      <c r="E50" s="7">
        <f t="shared" si="1"/>
        <v>4895650.2</v>
      </c>
      <c r="F50" s="11">
        <v>2589584.39</v>
      </c>
      <c r="G50" s="11">
        <v>0</v>
      </c>
      <c r="H50" s="10">
        <f t="shared" si="2"/>
        <v>2589584.39</v>
      </c>
    </row>
    <row r="51" spans="1:8" x14ac:dyDescent="0.25">
      <c r="A51" s="6" t="s">
        <v>92</v>
      </c>
      <c r="B51" s="6" t="s">
        <v>93</v>
      </c>
      <c r="C51" s="11">
        <v>637783.1</v>
      </c>
      <c r="D51" s="11"/>
      <c r="E51" s="7">
        <f t="shared" si="1"/>
        <v>637783.1</v>
      </c>
      <c r="F51" s="11">
        <v>499014.06</v>
      </c>
      <c r="G51" s="11">
        <v>0</v>
      </c>
      <c r="H51" s="10">
        <f t="shared" si="2"/>
        <v>499014.06</v>
      </c>
    </row>
    <row r="52" spans="1:8" x14ac:dyDescent="0.25">
      <c r="A52" s="6" t="s">
        <v>94</v>
      </c>
      <c r="B52" s="6" t="s">
        <v>95</v>
      </c>
      <c r="C52" s="11">
        <v>792360.4</v>
      </c>
      <c r="D52" s="11"/>
      <c r="E52" s="7">
        <f t="shared" si="1"/>
        <v>792360.4</v>
      </c>
      <c r="F52" s="11">
        <v>186181.33</v>
      </c>
      <c r="G52" s="11">
        <v>0</v>
      </c>
      <c r="H52" s="10">
        <f t="shared" si="2"/>
        <v>186181.33</v>
      </c>
    </row>
    <row r="53" spans="1:8" x14ac:dyDescent="0.25">
      <c r="A53" s="6" t="s">
        <v>96</v>
      </c>
      <c r="B53" s="6" t="s">
        <v>97</v>
      </c>
      <c r="C53" s="11">
        <v>132690.29999999999</v>
      </c>
      <c r="D53" s="11"/>
      <c r="E53" s="7">
        <f t="shared" si="1"/>
        <v>132690.29999999999</v>
      </c>
      <c r="F53" s="11">
        <v>5124.28</v>
      </c>
      <c r="G53" s="11">
        <v>0</v>
      </c>
      <c r="H53" s="10">
        <f t="shared" si="2"/>
        <v>5124.28</v>
      </c>
    </row>
    <row r="54" spans="1:8" x14ac:dyDescent="0.25">
      <c r="A54" s="6" t="s">
        <v>98</v>
      </c>
      <c r="B54" s="6" t="s">
        <v>99</v>
      </c>
      <c r="C54" s="11">
        <v>487292.8</v>
      </c>
      <c r="D54" s="11"/>
      <c r="E54" s="7">
        <f t="shared" si="1"/>
        <v>487292.8</v>
      </c>
      <c r="F54" s="11">
        <v>90655.06</v>
      </c>
      <c r="G54" s="11">
        <v>0</v>
      </c>
      <c r="H54" s="10">
        <f t="shared" si="2"/>
        <v>90655.06</v>
      </c>
    </row>
    <row r="55" spans="1:8" x14ac:dyDescent="0.25">
      <c r="A55" s="6" t="s">
        <v>100</v>
      </c>
      <c r="B55" s="6" t="s">
        <v>101</v>
      </c>
      <c r="C55" s="11">
        <v>281831</v>
      </c>
      <c r="D55" s="11"/>
      <c r="E55" s="7">
        <f t="shared" si="1"/>
        <v>281831</v>
      </c>
      <c r="F55" s="11">
        <v>74902.720000000001</v>
      </c>
      <c r="G55" s="11">
        <v>0</v>
      </c>
      <c r="H55" s="10">
        <f t="shared" si="2"/>
        <v>74902.720000000001</v>
      </c>
    </row>
    <row r="56" spans="1:8" x14ac:dyDescent="0.25">
      <c r="A56" s="6" t="s">
        <v>102</v>
      </c>
      <c r="B56" s="6" t="s">
        <v>103</v>
      </c>
      <c r="C56" s="11">
        <v>1178634.3</v>
      </c>
      <c r="D56" s="11"/>
      <c r="E56" s="7">
        <f t="shared" si="1"/>
        <v>1178634.3</v>
      </c>
      <c r="F56" s="11">
        <v>237234.12</v>
      </c>
      <c r="G56" s="11">
        <v>0</v>
      </c>
      <c r="H56" s="10">
        <f t="shared" si="2"/>
        <v>237234.12</v>
      </c>
    </row>
    <row r="57" spans="1:8" x14ac:dyDescent="0.25">
      <c r="A57" s="6" t="s">
        <v>104</v>
      </c>
      <c r="B57" s="6" t="s">
        <v>105</v>
      </c>
      <c r="C57" s="11">
        <v>1576591.5</v>
      </c>
      <c r="D57" s="11"/>
      <c r="E57" s="7">
        <f t="shared" si="1"/>
        <v>1576591.5</v>
      </c>
      <c r="F57" s="11">
        <v>301382.21999999997</v>
      </c>
      <c r="G57" s="11">
        <v>0</v>
      </c>
      <c r="H57" s="10">
        <f t="shared" si="2"/>
        <v>301382.21999999997</v>
      </c>
    </row>
    <row r="58" spans="1:8" x14ac:dyDescent="0.25">
      <c r="A58" s="6" t="s">
        <v>106</v>
      </c>
      <c r="B58" s="6" t="s">
        <v>107</v>
      </c>
      <c r="C58" s="11">
        <v>1041232.5</v>
      </c>
      <c r="D58" s="11"/>
      <c r="E58" s="7">
        <f t="shared" si="1"/>
        <v>1041232.5</v>
      </c>
      <c r="F58" s="11">
        <v>379321.54</v>
      </c>
      <c r="G58" s="11">
        <v>0</v>
      </c>
      <c r="H58" s="10">
        <f t="shared" si="2"/>
        <v>379321.54</v>
      </c>
    </row>
    <row r="59" spans="1:8" x14ac:dyDescent="0.25">
      <c r="A59" s="6" t="s">
        <v>108</v>
      </c>
      <c r="B59" s="6" t="s">
        <v>109</v>
      </c>
      <c r="C59" s="11">
        <v>262700</v>
      </c>
      <c r="D59" s="11"/>
      <c r="E59" s="7">
        <f t="shared" si="1"/>
        <v>262700</v>
      </c>
      <c r="F59" s="11">
        <v>82051.38</v>
      </c>
      <c r="G59" s="11">
        <v>0</v>
      </c>
      <c r="H59" s="10">
        <f t="shared" si="2"/>
        <v>82051.38</v>
      </c>
    </row>
    <row r="60" spans="1:8" x14ac:dyDescent="0.25">
      <c r="A60" s="6" t="s">
        <v>110</v>
      </c>
      <c r="B60" s="6" t="s">
        <v>111</v>
      </c>
      <c r="C60" s="11">
        <v>141241.9</v>
      </c>
      <c r="D60" s="11"/>
      <c r="E60" s="7">
        <f t="shared" si="1"/>
        <v>141241.9</v>
      </c>
      <c r="F60" s="11">
        <v>25558.02</v>
      </c>
      <c r="G60" s="11">
        <v>0</v>
      </c>
      <c r="H60" s="10">
        <f t="shared" si="2"/>
        <v>25558.02</v>
      </c>
    </row>
    <row r="61" spans="1:8" x14ac:dyDescent="0.25">
      <c r="A61" s="6" t="s">
        <v>112</v>
      </c>
      <c r="B61" s="6" t="s">
        <v>113</v>
      </c>
      <c r="C61" s="11">
        <v>491214.5</v>
      </c>
      <c r="D61" s="11"/>
      <c r="E61" s="7">
        <f t="shared" si="1"/>
        <v>491214.5</v>
      </c>
      <c r="F61" s="11">
        <v>236538.23</v>
      </c>
      <c r="G61" s="11">
        <v>0</v>
      </c>
      <c r="H61" s="10">
        <f t="shared" si="2"/>
        <v>236538.23</v>
      </c>
    </row>
    <row r="62" spans="1:8" x14ac:dyDescent="0.25">
      <c r="A62" s="6" t="s">
        <v>114</v>
      </c>
      <c r="B62" s="6" t="s">
        <v>115</v>
      </c>
      <c r="C62" s="11">
        <v>250596.7</v>
      </c>
      <c r="D62" s="11"/>
      <c r="E62" s="7">
        <f t="shared" si="1"/>
        <v>250596.7</v>
      </c>
      <c r="F62" s="11">
        <v>91477.48</v>
      </c>
      <c r="G62" s="11">
        <v>0</v>
      </c>
      <c r="H62" s="10">
        <f t="shared" si="2"/>
        <v>91477.48</v>
      </c>
    </row>
    <row r="63" spans="1:8" x14ac:dyDescent="0.25">
      <c r="A63" s="6" t="s">
        <v>116</v>
      </c>
      <c r="B63" s="6" t="s">
        <v>117</v>
      </c>
      <c r="C63" s="11">
        <v>4763701.3</v>
      </c>
      <c r="D63" s="11"/>
      <c r="E63" s="7">
        <f t="shared" si="1"/>
        <v>4763701.3</v>
      </c>
      <c r="F63" s="11">
        <v>2415549.4399999999</v>
      </c>
      <c r="G63" s="11">
        <v>0</v>
      </c>
      <c r="H63" s="10">
        <f t="shared" si="2"/>
        <v>2415549.4399999999</v>
      </c>
    </row>
    <row r="64" spans="1:8" x14ac:dyDescent="0.25">
      <c r="A64" s="6" t="s">
        <v>118</v>
      </c>
      <c r="B64" s="6" t="s">
        <v>119</v>
      </c>
      <c r="C64" s="11">
        <v>3910927.4</v>
      </c>
      <c r="D64" s="11">
        <v>930307.26</v>
      </c>
      <c r="E64" s="7">
        <f t="shared" si="1"/>
        <v>2980620.1399999997</v>
      </c>
      <c r="F64" s="11">
        <v>804824.66</v>
      </c>
      <c r="G64" s="11">
        <v>0</v>
      </c>
      <c r="H64" s="10">
        <f t="shared" si="2"/>
        <v>804824.66</v>
      </c>
    </row>
    <row r="65" spans="1:8" x14ac:dyDescent="0.25">
      <c r="A65" s="6" t="s">
        <v>120</v>
      </c>
      <c r="B65" s="6" t="s">
        <v>121</v>
      </c>
      <c r="C65" s="11">
        <v>7321515.2000000002</v>
      </c>
      <c r="D65" s="11"/>
      <c r="E65" s="7">
        <f t="shared" si="1"/>
        <v>7321515.2000000002</v>
      </c>
      <c r="F65" s="11">
        <v>3186845.01</v>
      </c>
      <c r="G65" s="11">
        <v>0</v>
      </c>
      <c r="H65" s="10">
        <f t="shared" si="2"/>
        <v>3186845.01</v>
      </c>
    </row>
    <row r="66" spans="1:8" x14ac:dyDescent="0.25">
      <c r="A66" s="6" t="s">
        <v>122</v>
      </c>
      <c r="B66" s="6" t="s">
        <v>123</v>
      </c>
      <c r="C66" s="11">
        <v>811176.4</v>
      </c>
      <c r="D66" s="11"/>
      <c r="E66" s="7">
        <f t="shared" si="1"/>
        <v>811176.4</v>
      </c>
      <c r="F66" s="11">
        <v>157333.67000000001</v>
      </c>
      <c r="G66" s="11">
        <v>0</v>
      </c>
      <c r="H66" s="10">
        <f t="shared" si="2"/>
        <v>157333.67000000001</v>
      </c>
    </row>
    <row r="67" spans="1:8" x14ac:dyDescent="0.25">
      <c r="A67" s="6" t="s">
        <v>124</v>
      </c>
      <c r="B67" s="6" t="s">
        <v>125</v>
      </c>
      <c r="C67" s="11">
        <v>745818.9</v>
      </c>
      <c r="D67" s="11"/>
      <c r="E67" s="7">
        <f t="shared" si="1"/>
        <v>745818.9</v>
      </c>
      <c r="F67" s="11">
        <v>183018.21</v>
      </c>
      <c r="G67" s="11">
        <v>0</v>
      </c>
      <c r="H67" s="10">
        <f t="shared" si="2"/>
        <v>183018.21</v>
      </c>
    </row>
    <row r="68" spans="1:8" x14ac:dyDescent="0.25">
      <c r="A68" s="6" t="s">
        <v>126</v>
      </c>
      <c r="B68" s="6" t="s">
        <v>127</v>
      </c>
      <c r="C68" s="11">
        <v>134888.20000000001</v>
      </c>
      <c r="D68" s="11"/>
      <c r="E68" s="7">
        <f t="shared" si="1"/>
        <v>134888.20000000001</v>
      </c>
      <c r="F68" s="11">
        <v>31504.69</v>
      </c>
      <c r="G68" s="11">
        <v>0</v>
      </c>
      <c r="H68" s="10">
        <f t="shared" si="2"/>
        <v>31504.69</v>
      </c>
    </row>
    <row r="69" spans="1:8" x14ac:dyDescent="0.25">
      <c r="A69" s="6" t="s">
        <v>128</v>
      </c>
      <c r="B69" s="6" t="s">
        <v>129</v>
      </c>
      <c r="C69" s="11">
        <v>321197.40000000002</v>
      </c>
      <c r="D69" s="11"/>
      <c r="E69" s="7">
        <f t="shared" si="1"/>
        <v>321197.40000000002</v>
      </c>
      <c r="F69" s="11">
        <v>271585.63</v>
      </c>
      <c r="G69" s="11">
        <v>0</v>
      </c>
      <c r="H69" s="10">
        <f t="shared" si="2"/>
        <v>271585.63</v>
      </c>
    </row>
    <row r="70" spans="1:8" x14ac:dyDescent="0.25">
      <c r="A70" s="6" t="s">
        <v>130</v>
      </c>
      <c r="B70" s="6" t="s">
        <v>131</v>
      </c>
      <c r="C70" s="11">
        <v>1599813.7</v>
      </c>
      <c r="D70" s="11"/>
      <c r="E70" s="7">
        <f t="shared" si="1"/>
        <v>1599813.7</v>
      </c>
      <c r="F70" s="11">
        <v>537351.09</v>
      </c>
      <c r="G70" s="11">
        <v>0</v>
      </c>
      <c r="H70" s="10">
        <f t="shared" si="2"/>
        <v>537351.09</v>
      </c>
    </row>
    <row r="71" spans="1:8" x14ac:dyDescent="0.25">
      <c r="A71" s="6" t="s">
        <v>132</v>
      </c>
      <c r="B71" s="6" t="s">
        <v>133</v>
      </c>
      <c r="C71" s="11">
        <v>362546.2</v>
      </c>
      <c r="D71" s="11"/>
      <c r="E71" s="7">
        <f t="shared" si="1"/>
        <v>362546.2</v>
      </c>
      <c r="F71" s="11">
        <v>68260.17</v>
      </c>
      <c r="G71" s="11">
        <v>0</v>
      </c>
      <c r="H71" s="10">
        <f t="shared" si="2"/>
        <v>68260.17</v>
      </c>
    </row>
    <row r="72" spans="1:8" x14ac:dyDescent="0.25">
      <c r="A72" s="6" t="s">
        <v>134</v>
      </c>
      <c r="B72" s="6" t="s">
        <v>135</v>
      </c>
      <c r="C72" s="11">
        <v>926705.2</v>
      </c>
      <c r="D72" s="11"/>
      <c r="E72" s="7">
        <f t="shared" ref="E72:E135" si="3">+C72-D72</f>
        <v>926705.2</v>
      </c>
      <c r="F72" s="11">
        <v>337947.91</v>
      </c>
      <c r="G72" s="11">
        <v>0</v>
      </c>
      <c r="H72" s="10">
        <f t="shared" ref="H72:H135" si="4">+F72-G72</f>
        <v>337947.91</v>
      </c>
    </row>
    <row r="73" spans="1:8" x14ac:dyDescent="0.25">
      <c r="A73" s="6" t="s">
        <v>136</v>
      </c>
      <c r="B73" s="6" t="s">
        <v>137</v>
      </c>
      <c r="C73" s="11">
        <v>15452216.300000001</v>
      </c>
      <c r="D73" s="11"/>
      <c r="E73" s="7">
        <f t="shared" si="3"/>
        <v>15452216.300000001</v>
      </c>
      <c r="F73" s="11">
        <v>17141272.25</v>
      </c>
      <c r="G73" s="11">
        <v>0</v>
      </c>
      <c r="H73" s="10">
        <f t="shared" si="4"/>
        <v>17141272.25</v>
      </c>
    </row>
    <row r="74" spans="1:8" x14ac:dyDescent="0.25">
      <c r="A74" s="6" t="s">
        <v>138</v>
      </c>
      <c r="B74" s="6" t="s">
        <v>139</v>
      </c>
      <c r="C74" s="11">
        <v>2966929.8</v>
      </c>
      <c r="D74" s="11"/>
      <c r="E74" s="7">
        <f t="shared" si="3"/>
        <v>2966929.8</v>
      </c>
      <c r="F74" s="11">
        <v>1502546.02</v>
      </c>
      <c r="G74" s="11">
        <v>0</v>
      </c>
      <c r="H74" s="10">
        <f t="shared" si="4"/>
        <v>1502546.02</v>
      </c>
    </row>
    <row r="75" spans="1:8" x14ac:dyDescent="0.25">
      <c r="A75" s="6" t="s">
        <v>140</v>
      </c>
      <c r="B75" s="6" t="s">
        <v>141</v>
      </c>
      <c r="C75" s="11">
        <v>614932.9</v>
      </c>
      <c r="D75" s="11"/>
      <c r="E75" s="7">
        <f t="shared" si="3"/>
        <v>614932.9</v>
      </c>
      <c r="F75" s="11">
        <v>193076.94</v>
      </c>
      <c r="G75" s="11">
        <v>0</v>
      </c>
      <c r="H75" s="10">
        <f t="shared" si="4"/>
        <v>193076.94</v>
      </c>
    </row>
    <row r="76" spans="1:8" x14ac:dyDescent="0.25">
      <c r="A76" s="6" t="s">
        <v>142</v>
      </c>
      <c r="B76" s="6" t="s">
        <v>143</v>
      </c>
      <c r="C76" s="11">
        <v>1767431.7</v>
      </c>
      <c r="D76" s="11"/>
      <c r="E76" s="7">
        <f t="shared" si="3"/>
        <v>1767431.7</v>
      </c>
      <c r="F76" s="11">
        <v>405891.76</v>
      </c>
      <c r="G76" s="11">
        <v>0</v>
      </c>
      <c r="H76" s="10">
        <f t="shared" si="4"/>
        <v>405891.76</v>
      </c>
    </row>
    <row r="77" spans="1:8" x14ac:dyDescent="0.25">
      <c r="A77" s="6" t="s">
        <v>144</v>
      </c>
      <c r="B77" s="6" t="s">
        <v>145</v>
      </c>
      <c r="C77" s="11">
        <v>964421.3</v>
      </c>
      <c r="D77" s="11">
        <v>238563.89</v>
      </c>
      <c r="E77" s="7">
        <f t="shared" si="3"/>
        <v>725857.41</v>
      </c>
      <c r="F77" s="11">
        <v>205919.22</v>
      </c>
      <c r="G77" s="11">
        <v>0</v>
      </c>
      <c r="H77" s="10">
        <f t="shared" si="4"/>
        <v>205919.22</v>
      </c>
    </row>
    <row r="78" spans="1:8" x14ac:dyDescent="0.25">
      <c r="A78" s="6" t="s">
        <v>146</v>
      </c>
      <c r="B78" s="6" t="s">
        <v>147</v>
      </c>
      <c r="C78" s="11">
        <v>1491746.8</v>
      </c>
      <c r="D78" s="11"/>
      <c r="E78" s="7">
        <f t="shared" si="3"/>
        <v>1491746.8</v>
      </c>
      <c r="F78" s="11">
        <v>509831.94</v>
      </c>
      <c r="G78" s="11">
        <v>0</v>
      </c>
      <c r="H78" s="10">
        <f t="shared" si="4"/>
        <v>509831.94</v>
      </c>
    </row>
    <row r="79" spans="1:8" x14ac:dyDescent="0.25">
      <c r="A79" s="6" t="s">
        <v>148</v>
      </c>
      <c r="B79" s="6" t="s">
        <v>149</v>
      </c>
      <c r="C79" s="11">
        <v>5972886.2000000002</v>
      </c>
      <c r="D79" s="11"/>
      <c r="E79" s="7">
        <f t="shared" si="3"/>
        <v>5972886.2000000002</v>
      </c>
      <c r="F79" s="11">
        <v>2192169.79</v>
      </c>
      <c r="G79" s="11">
        <v>0</v>
      </c>
      <c r="H79" s="10">
        <f t="shared" si="4"/>
        <v>2192169.79</v>
      </c>
    </row>
    <row r="80" spans="1:8" x14ac:dyDescent="0.25">
      <c r="A80" s="6" t="s">
        <v>150</v>
      </c>
      <c r="B80" s="6" t="s">
        <v>151</v>
      </c>
      <c r="C80" s="11">
        <v>220535.9</v>
      </c>
      <c r="D80" s="11"/>
      <c r="E80" s="7">
        <f t="shared" si="3"/>
        <v>220535.9</v>
      </c>
      <c r="F80" s="11">
        <v>28847.67</v>
      </c>
      <c r="G80" s="11">
        <v>0</v>
      </c>
      <c r="H80" s="10">
        <f t="shared" si="4"/>
        <v>28847.67</v>
      </c>
    </row>
    <row r="81" spans="1:8" x14ac:dyDescent="0.25">
      <c r="A81" s="6" t="s">
        <v>152</v>
      </c>
      <c r="B81" s="6" t="s">
        <v>153</v>
      </c>
      <c r="C81" s="11">
        <v>417994.3</v>
      </c>
      <c r="D81" s="11"/>
      <c r="E81" s="7">
        <f t="shared" si="3"/>
        <v>417994.3</v>
      </c>
      <c r="F81" s="11">
        <v>168278.07</v>
      </c>
      <c r="G81" s="11">
        <v>0</v>
      </c>
      <c r="H81" s="10">
        <f t="shared" si="4"/>
        <v>168278.07</v>
      </c>
    </row>
    <row r="82" spans="1:8" x14ac:dyDescent="0.25">
      <c r="A82" s="6" t="s">
        <v>154</v>
      </c>
      <c r="B82" s="6" t="s">
        <v>155</v>
      </c>
      <c r="C82" s="11">
        <v>573676.1</v>
      </c>
      <c r="D82" s="11"/>
      <c r="E82" s="7">
        <f t="shared" si="3"/>
        <v>573676.1</v>
      </c>
      <c r="F82" s="11">
        <v>215788.16</v>
      </c>
      <c r="G82" s="11">
        <v>0</v>
      </c>
      <c r="H82" s="10">
        <f t="shared" si="4"/>
        <v>215788.16</v>
      </c>
    </row>
    <row r="83" spans="1:8" x14ac:dyDescent="0.25">
      <c r="A83" s="6" t="s">
        <v>156</v>
      </c>
      <c r="B83" s="6" t="s">
        <v>157</v>
      </c>
      <c r="C83" s="11">
        <v>391367.6</v>
      </c>
      <c r="D83" s="11"/>
      <c r="E83" s="7">
        <f t="shared" si="3"/>
        <v>391367.6</v>
      </c>
      <c r="F83" s="11">
        <v>276456.83</v>
      </c>
      <c r="G83" s="11">
        <v>0</v>
      </c>
      <c r="H83" s="10">
        <f t="shared" si="4"/>
        <v>276456.83</v>
      </c>
    </row>
    <row r="84" spans="1:8" x14ac:dyDescent="0.25">
      <c r="A84" s="6" t="s">
        <v>158</v>
      </c>
      <c r="B84" s="6" t="s">
        <v>159</v>
      </c>
      <c r="C84" s="11">
        <v>202033.3</v>
      </c>
      <c r="D84" s="11"/>
      <c r="E84" s="7">
        <f t="shared" si="3"/>
        <v>202033.3</v>
      </c>
      <c r="F84" s="11">
        <v>82304.42</v>
      </c>
      <c r="G84" s="11">
        <v>0</v>
      </c>
      <c r="H84" s="10">
        <f t="shared" si="4"/>
        <v>82304.42</v>
      </c>
    </row>
    <row r="85" spans="1:8" x14ac:dyDescent="0.25">
      <c r="A85" s="6" t="s">
        <v>160</v>
      </c>
      <c r="B85" s="6" t="s">
        <v>161</v>
      </c>
      <c r="C85" s="11">
        <v>4285590.2</v>
      </c>
      <c r="D85" s="11"/>
      <c r="E85" s="7">
        <f t="shared" si="3"/>
        <v>4285590.2</v>
      </c>
      <c r="F85" s="11">
        <v>5341753.2300000004</v>
      </c>
      <c r="G85" s="11">
        <v>0</v>
      </c>
      <c r="H85" s="10">
        <f t="shared" si="4"/>
        <v>5341753.2300000004</v>
      </c>
    </row>
    <row r="86" spans="1:8" x14ac:dyDescent="0.25">
      <c r="A86" s="6" t="s">
        <v>162</v>
      </c>
      <c r="B86" s="6" t="s">
        <v>163</v>
      </c>
      <c r="C86" s="11">
        <v>359426</v>
      </c>
      <c r="D86" s="11"/>
      <c r="E86" s="7">
        <f t="shared" si="3"/>
        <v>359426</v>
      </c>
      <c r="F86" s="11">
        <v>100777.05</v>
      </c>
      <c r="G86" s="11">
        <v>0</v>
      </c>
      <c r="H86" s="10">
        <f t="shared" si="4"/>
        <v>100777.05</v>
      </c>
    </row>
    <row r="87" spans="1:8" x14ac:dyDescent="0.25">
      <c r="A87" s="6" t="s">
        <v>164</v>
      </c>
      <c r="B87" s="6" t="s">
        <v>165</v>
      </c>
      <c r="C87" s="11">
        <v>503007.7</v>
      </c>
      <c r="D87" s="11"/>
      <c r="E87" s="7">
        <f t="shared" si="3"/>
        <v>503007.7</v>
      </c>
      <c r="F87" s="11">
        <v>118364.01</v>
      </c>
      <c r="G87" s="11">
        <v>0</v>
      </c>
      <c r="H87" s="10">
        <f t="shared" si="4"/>
        <v>118364.01</v>
      </c>
    </row>
    <row r="88" spans="1:8" x14ac:dyDescent="0.25">
      <c r="A88" s="6" t="s">
        <v>166</v>
      </c>
      <c r="B88" s="6" t="s">
        <v>167</v>
      </c>
      <c r="C88" s="11">
        <v>817604.5</v>
      </c>
      <c r="D88" s="11">
        <v>124685.04</v>
      </c>
      <c r="E88" s="7">
        <f t="shared" si="3"/>
        <v>692919.46</v>
      </c>
      <c r="F88" s="11">
        <v>263361.5</v>
      </c>
      <c r="G88" s="11">
        <v>0</v>
      </c>
      <c r="H88" s="10">
        <f t="shared" si="4"/>
        <v>263361.5</v>
      </c>
    </row>
    <row r="89" spans="1:8" x14ac:dyDescent="0.25">
      <c r="A89" s="6" t="s">
        <v>168</v>
      </c>
      <c r="B89" s="6" t="s">
        <v>169</v>
      </c>
      <c r="C89" s="11">
        <v>840570.6</v>
      </c>
      <c r="D89" s="11"/>
      <c r="E89" s="7">
        <f t="shared" si="3"/>
        <v>840570.6</v>
      </c>
      <c r="F89" s="11">
        <v>720622.37</v>
      </c>
      <c r="G89" s="11">
        <v>0</v>
      </c>
      <c r="H89" s="10">
        <f t="shared" si="4"/>
        <v>720622.37</v>
      </c>
    </row>
    <row r="90" spans="1:8" x14ac:dyDescent="0.25">
      <c r="A90" s="6" t="s">
        <v>170</v>
      </c>
      <c r="B90" s="6" t="s">
        <v>171</v>
      </c>
      <c r="C90" s="11">
        <v>357898.3</v>
      </c>
      <c r="D90" s="11"/>
      <c r="E90" s="7">
        <f t="shared" si="3"/>
        <v>357898.3</v>
      </c>
      <c r="F90" s="11">
        <v>263677.82</v>
      </c>
      <c r="G90" s="11">
        <v>0</v>
      </c>
      <c r="H90" s="10">
        <f t="shared" si="4"/>
        <v>263677.82</v>
      </c>
    </row>
    <row r="91" spans="1:8" x14ac:dyDescent="0.25">
      <c r="A91" s="6" t="s">
        <v>172</v>
      </c>
      <c r="B91" s="6" t="s">
        <v>173</v>
      </c>
      <c r="C91" s="11">
        <v>10116344.300000001</v>
      </c>
      <c r="D91" s="11"/>
      <c r="E91" s="7">
        <f t="shared" si="3"/>
        <v>10116344.300000001</v>
      </c>
      <c r="F91" s="11">
        <v>1657096.14</v>
      </c>
      <c r="G91" s="11">
        <v>0</v>
      </c>
      <c r="H91" s="10">
        <f t="shared" si="4"/>
        <v>1657096.14</v>
      </c>
    </row>
    <row r="92" spans="1:8" x14ac:dyDescent="0.25">
      <c r="A92" s="6" t="s">
        <v>174</v>
      </c>
      <c r="B92" s="6" t="s">
        <v>175</v>
      </c>
      <c r="C92" s="11">
        <v>346325.5</v>
      </c>
      <c r="D92" s="11"/>
      <c r="E92" s="7">
        <f t="shared" si="3"/>
        <v>346325.5</v>
      </c>
      <c r="F92" s="11">
        <v>65286.83</v>
      </c>
      <c r="G92" s="11">
        <v>0</v>
      </c>
      <c r="H92" s="10">
        <f t="shared" si="4"/>
        <v>65286.83</v>
      </c>
    </row>
    <row r="93" spans="1:8" x14ac:dyDescent="0.25">
      <c r="A93" s="6" t="s">
        <v>176</v>
      </c>
      <c r="B93" s="6" t="s">
        <v>177</v>
      </c>
      <c r="C93" s="11">
        <v>696643.6</v>
      </c>
      <c r="D93" s="11"/>
      <c r="E93" s="7">
        <f t="shared" si="3"/>
        <v>696643.6</v>
      </c>
      <c r="F93" s="11">
        <v>349271.89</v>
      </c>
      <c r="G93" s="11">
        <v>0</v>
      </c>
      <c r="H93" s="10">
        <f t="shared" si="4"/>
        <v>349271.89</v>
      </c>
    </row>
    <row r="94" spans="1:8" x14ac:dyDescent="0.25">
      <c r="A94" s="6" t="s">
        <v>178</v>
      </c>
      <c r="B94" s="6" t="s">
        <v>179</v>
      </c>
      <c r="C94" s="11">
        <v>936463.9</v>
      </c>
      <c r="D94" s="11"/>
      <c r="E94" s="7">
        <f t="shared" si="3"/>
        <v>936463.9</v>
      </c>
      <c r="F94" s="11">
        <v>182259.07</v>
      </c>
      <c r="G94" s="11">
        <v>0</v>
      </c>
      <c r="H94" s="10">
        <f t="shared" si="4"/>
        <v>182259.07</v>
      </c>
    </row>
    <row r="95" spans="1:8" x14ac:dyDescent="0.25">
      <c r="A95" s="6" t="s">
        <v>180</v>
      </c>
      <c r="B95" s="6" t="s">
        <v>181</v>
      </c>
      <c r="C95" s="11">
        <v>373447</v>
      </c>
      <c r="D95" s="11"/>
      <c r="E95" s="7">
        <f t="shared" si="3"/>
        <v>373447</v>
      </c>
      <c r="F95" s="11">
        <v>146009.69</v>
      </c>
      <c r="G95" s="11">
        <v>0</v>
      </c>
      <c r="H95" s="10">
        <f t="shared" si="4"/>
        <v>146009.69</v>
      </c>
    </row>
    <row r="96" spans="1:8" x14ac:dyDescent="0.25">
      <c r="A96" s="6" t="s">
        <v>182</v>
      </c>
      <c r="B96" s="6" t="s">
        <v>183</v>
      </c>
      <c r="C96" s="11">
        <v>1055310.8</v>
      </c>
      <c r="D96" s="11"/>
      <c r="E96" s="7">
        <f t="shared" si="3"/>
        <v>1055310.8</v>
      </c>
      <c r="F96" s="11">
        <v>394378</v>
      </c>
      <c r="G96" s="11">
        <v>0</v>
      </c>
      <c r="H96" s="10">
        <f t="shared" si="4"/>
        <v>394378</v>
      </c>
    </row>
    <row r="97" spans="1:8" x14ac:dyDescent="0.25">
      <c r="A97" s="6" t="s">
        <v>184</v>
      </c>
      <c r="B97" s="6" t="s">
        <v>185</v>
      </c>
      <c r="C97" s="11">
        <v>402866.7</v>
      </c>
      <c r="D97" s="11"/>
      <c r="E97" s="7">
        <f t="shared" si="3"/>
        <v>402866.7</v>
      </c>
      <c r="F97" s="11">
        <v>397224.81</v>
      </c>
      <c r="G97" s="11">
        <v>0</v>
      </c>
      <c r="H97" s="10">
        <f t="shared" si="4"/>
        <v>397224.81</v>
      </c>
    </row>
    <row r="98" spans="1:8" x14ac:dyDescent="0.25">
      <c r="A98" s="6" t="s">
        <v>186</v>
      </c>
      <c r="B98" s="6" t="s">
        <v>187</v>
      </c>
      <c r="C98" s="11">
        <v>341817.1</v>
      </c>
      <c r="D98" s="11"/>
      <c r="E98" s="7">
        <f t="shared" si="3"/>
        <v>341817.1</v>
      </c>
      <c r="F98" s="11">
        <v>112354.08</v>
      </c>
      <c r="G98" s="11">
        <v>0</v>
      </c>
      <c r="H98" s="10">
        <f t="shared" si="4"/>
        <v>112354.08</v>
      </c>
    </row>
    <row r="99" spans="1:8" x14ac:dyDescent="0.25">
      <c r="A99" s="6" t="s">
        <v>188</v>
      </c>
      <c r="B99" s="6" t="s">
        <v>189</v>
      </c>
      <c r="C99" s="11">
        <v>177752.9</v>
      </c>
      <c r="D99" s="11"/>
      <c r="E99" s="7">
        <f t="shared" si="3"/>
        <v>177752.9</v>
      </c>
      <c r="F99" s="11">
        <v>32769.94</v>
      </c>
      <c r="G99" s="11">
        <v>0</v>
      </c>
      <c r="H99" s="10">
        <f t="shared" si="4"/>
        <v>32769.94</v>
      </c>
    </row>
    <row r="100" spans="1:8" x14ac:dyDescent="0.25">
      <c r="A100" s="6" t="s">
        <v>190</v>
      </c>
      <c r="B100" s="6" t="s">
        <v>191</v>
      </c>
      <c r="C100" s="11">
        <v>467228.4</v>
      </c>
      <c r="D100" s="11"/>
      <c r="E100" s="7">
        <f t="shared" si="3"/>
        <v>467228.4</v>
      </c>
      <c r="F100" s="11">
        <v>117035.5</v>
      </c>
      <c r="G100" s="11">
        <v>0</v>
      </c>
      <c r="H100" s="10">
        <f t="shared" si="4"/>
        <v>117035.5</v>
      </c>
    </row>
    <row r="101" spans="1:8" x14ac:dyDescent="0.25">
      <c r="A101" s="6" t="s">
        <v>192</v>
      </c>
      <c r="B101" s="6" t="s">
        <v>193</v>
      </c>
      <c r="C101" s="11">
        <v>1451732.9</v>
      </c>
      <c r="D101" s="11"/>
      <c r="E101" s="7">
        <f t="shared" si="3"/>
        <v>1451732.9</v>
      </c>
      <c r="F101" s="11">
        <v>288603.21999999997</v>
      </c>
      <c r="G101" s="11">
        <v>0</v>
      </c>
      <c r="H101" s="10">
        <f t="shared" si="4"/>
        <v>288603.21999999997</v>
      </c>
    </row>
    <row r="102" spans="1:8" x14ac:dyDescent="0.25">
      <c r="A102" s="6" t="s">
        <v>194</v>
      </c>
      <c r="B102" s="6" t="s">
        <v>195</v>
      </c>
      <c r="C102" s="11">
        <v>141646.70000000001</v>
      </c>
      <c r="D102" s="11"/>
      <c r="E102" s="7">
        <f t="shared" si="3"/>
        <v>141646.70000000001</v>
      </c>
      <c r="F102" s="11">
        <v>47826.400000000001</v>
      </c>
      <c r="G102" s="11">
        <v>0</v>
      </c>
      <c r="H102" s="10">
        <f t="shared" si="4"/>
        <v>47826.400000000001</v>
      </c>
    </row>
    <row r="103" spans="1:8" x14ac:dyDescent="0.25">
      <c r="A103" s="6" t="s">
        <v>196</v>
      </c>
      <c r="B103" s="6" t="s">
        <v>197</v>
      </c>
      <c r="C103" s="11">
        <v>345651.8</v>
      </c>
      <c r="D103" s="11"/>
      <c r="E103" s="7">
        <f t="shared" si="3"/>
        <v>345651.8</v>
      </c>
      <c r="F103" s="11">
        <v>112037.77</v>
      </c>
      <c r="G103" s="11">
        <v>0</v>
      </c>
      <c r="H103" s="10">
        <f t="shared" si="4"/>
        <v>112037.77</v>
      </c>
    </row>
    <row r="104" spans="1:8" x14ac:dyDescent="0.25">
      <c r="A104" s="6" t="s">
        <v>198</v>
      </c>
      <c r="B104" s="6" t="s">
        <v>199</v>
      </c>
      <c r="C104" s="11">
        <v>1471087.8</v>
      </c>
      <c r="D104" s="11"/>
      <c r="E104" s="7">
        <f t="shared" si="3"/>
        <v>1471087.8</v>
      </c>
      <c r="F104" s="11">
        <v>267789.88</v>
      </c>
      <c r="G104" s="11">
        <v>0</v>
      </c>
      <c r="H104" s="10">
        <f t="shared" si="4"/>
        <v>267789.88</v>
      </c>
    </row>
    <row r="105" spans="1:8" x14ac:dyDescent="0.25">
      <c r="A105" s="6" t="s">
        <v>200</v>
      </c>
      <c r="B105" s="6" t="s">
        <v>201</v>
      </c>
      <c r="C105" s="11">
        <v>211044.7</v>
      </c>
      <c r="D105" s="11"/>
      <c r="E105" s="7">
        <f t="shared" si="3"/>
        <v>211044.7</v>
      </c>
      <c r="F105" s="11">
        <v>24102.98</v>
      </c>
      <c r="G105" s="11">
        <v>0</v>
      </c>
      <c r="H105" s="10">
        <f t="shared" si="4"/>
        <v>24102.98</v>
      </c>
    </row>
    <row r="106" spans="1:8" x14ac:dyDescent="0.25">
      <c r="A106" s="6" t="s">
        <v>202</v>
      </c>
      <c r="B106" s="6" t="s">
        <v>203</v>
      </c>
      <c r="C106" s="11">
        <v>194009.5</v>
      </c>
      <c r="D106" s="11"/>
      <c r="E106" s="7">
        <f t="shared" si="3"/>
        <v>194009.5</v>
      </c>
      <c r="F106" s="11">
        <v>24862.14</v>
      </c>
      <c r="G106" s="11">
        <v>0</v>
      </c>
      <c r="H106" s="10">
        <f t="shared" si="4"/>
        <v>24862.14</v>
      </c>
    </row>
    <row r="107" spans="1:8" x14ac:dyDescent="0.25">
      <c r="A107" s="6" t="s">
        <v>204</v>
      </c>
      <c r="B107" s="6" t="s">
        <v>205</v>
      </c>
      <c r="C107" s="11">
        <v>273806.3</v>
      </c>
      <c r="D107" s="11"/>
      <c r="E107" s="7">
        <f t="shared" si="3"/>
        <v>273806.3</v>
      </c>
      <c r="F107" s="11">
        <v>47320.3</v>
      </c>
      <c r="G107" s="11">
        <v>0</v>
      </c>
      <c r="H107" s="10">
        <f t="shared" si="4"/>
        <v>47320.3</v>
      </c>
    </row>
    <row r="108" spans="1:8" x14ac:dyDescent="0.25">
      <c r="A108" s="6" t="s">
        <v>206</v>
      </c>
      <c r="B108" s="6" t="s">
        <v>207</v>
      </c>
      <c r="C108" s="11">
        <v>783086.3</v>
      </c>
      <c r="D108" s="11"/>
      <c r="E108" s="7">
        <f t="shared" si="3"/>
        <v>783086.3</v>
      </c>
      <c r="F108" s="11">
        <v>336935.71</v>
      </c>
      <c r="G108" s="11">
        <v>0</v>
      </c>
      <c r="H108" s="10">
        <f t="shared" si="4"/>
        <v>336935.71</v>
      </c>
    </row>
    <row r="109" spans="1:8" x14ac:dyDescent="0.25">
      <c r="A109" s="6" t="s">
        <v>208</v>
      </c>
      <c r="B109" s="6" t="s">
        <v>209</v>
      </c>
      <c r="C109" s="11">
        <v>1001316.2</v>
      </c>
      <c r="D109" s="11"/>
      <c r="E109" s="7">
        <f t="shared" si="3"/>
        <v>1001316.2</v>
      </c>
      <c r="F109" s="11">
        <v>383623.39</v>
      </c>
      <c r="G109" s="11">
        <v>0</v>
      </c>
      <c r="H109" s="10">
        <f t="shared" si="4"/>
        <v>383623.39</v>
      </c>
    </row>
    <row r="110" spans="1:8" x14ac:dyDescent="0.25">
      <c r="A110" s="6" t="s">
        <v>210</v>
      </c>
      <c r="B110" s="6" t="s">
        <v>211</v>
      </c>
      <c r="C110" s="11">
        <v>773857.7</v>
      </c>
      <c r="D110" s="11"/>
      <c r="E110" s="7">
        <f t="shared" si="3"/>
        <v>773857.7</v>
      </c>
      <c r="F110" s="11">
        <v>171124.87</v>
      </c>
      <c r="G110" s="11">
        <v>0</v>
      </c>
      <c r="H110" s="10">
        <f t="shared" si="4"/>
        <v>171124.87</v>
      </c>
    </row>
    <row r="111" spans="1:8" x14ac:dyDescent="0.25">
      <c r="A111" s="6" t="s">
        <v>212</v>
      </c>
      <c r="B111" s="6" t="s">
        <v>213</v>
      </c>
      <c r="C111" s="11">
        <v>1585624.5</v>
      </c>
      <c r="D111" s="11"/>
      <c r="E111" s="7">
        <f t="shared" si="3"/>
        <v>1585624.5</v>
      </c>
      <c r="F111" s="11">
        <v>485728.95</v>
      </c>
      <c r="G111" s="11">
        <v>0</v>
      </c>
      <c r="H111" s="10">
        <f t="shared" si="4"/>
        <v>485728.95</v>
      </c>
    </row>
    <row r="112" spans="1:8" x14ac:dyDescent="0.25">
      <c r="A112" s="6" t="s">
        <v>214</v>
      </c>
      <c r="B112" s="6" t="s">
        <v>215</v>
      </c>
      <c r="C112" s="11">
        <v>315440.2</v>
      </c>
      <c r="D112" s="11"/>
      <c r="E112" s="7">
        <f t="shared" si="3"/>
        <v>315440.2</v>
      </c>
      <c r="F112" s="11">
        <v>15752.34</v>
      </c>
      <c r="G112" s="11">
        <v>0</v>
      </c>
      <c r="H112" s="10">
        <f t="shared" si="4"/>
        <v>15752.34</v>
      </c>
    </row>
    <row r="113" spans="1:8" x14ac:dyDescent="0.25">
      <c r="A113" s="6" t="s">
        <v>216</v>
      </c>
      <c r="B113" s="6" t="s">
        <v>217</v>
      </c>
      <c r="C113" s="11">
        <v>1982028.9</v>
      </c>
      <c r="D113" s="11"/>
      <c r="E113" s="7">
        <f t="shared" si="3"/>
        <v>1982028.9</v>
      </c>
      <c r="F113" s="11">
        <v>1662663.24</v>
      </c>
      <c r="G113" s="11">
        <v>0</v>
      </c>
      <c r="H113" s="10">
        <f t="shared" si="4"/>
        <v>1662663.24</v>
      </c>
    </row>
    <row r="114" spans="1:8" x14ac:dyDescent="0.25">
      <c r="A114" s="6" t="s">
        <v>218</v>
      </c>
      <c r="B114" s="6" t="s">
        <v>219</v>
      </c>
      <c r="C114" s="11">
        <v>1179914.3</v>
      </c>
      <c r="D114" s="11"/>
      <c r="E114" s="7">
        <f t="shared" si="3"/>
        <v>1179914.3</v>
      </c>
      <c r="F114" s="11">
        <v>185738.5</v>
      </c>
      <c r="G114" s="11">
        <v>0</v>
      </c>
      <c r="H114" s="10">
        <f t="shared" si="4"/>
        <v>185738.5</v>
      </c>
    </row>
    <row r="115" spans="1:8" x14ac:dyDescent="0.25">
      <c r="A115" s="6" t="s">
        <v>220</v>
      </c>
      <c r="B115" s="6" t="s">
        <v>221</v>
      </c>
      <c r="C115" s="11">
        <v>208736.8</v>
      </c>
      <c r="D115" s="11"/>
      <c r="E115" s="7">
        <f t="shared" si="3"/>
        <v>208736.8</v>
      </c>
      <c r="F115" s="11">
        <v>77939.320000000007</v>
      </c>
      <c r="G115" s="11">
        <v>0</v>
      </c>
      <c r="H115" s="10">
        <f t="shared" si="4"/>
        <v>77939.320000000007</v>
      </c>
    </row>
    <row r="116" spans="1:8" x14ac:dyDescent="0.25">
      <c r="A116" s="6" t="s">
        <v>222</v>
      </c>
      <c r="B116" s="6" t="s">
        <v>223</v>
      </c>
      <c r="C116" s="11">
        <v>749520.7</v>
      </c>
      <c r="D116" s="11"/>
      <c r="E116" s="7">
        <f t="shared" si="3"/>
        <v>749520.7</v>
      </c>
      <c r="F116" s="11">
        <v>105521.74</v>
      </c>
      <c r="G116" s="11">
        <v>0</v>
      </c>
      <c r="H116" s="10">
        <f t="shared" si="4"/>
        <v>105521.74</v>
      </c>
    </row>
    <row r="117" spans="1:8" x14ac:dyDescent="0.25">
      <c r="A117" s="6" t="s">
        <v>224</v>
      </c>
      <c r="B117" s="6" t="s">
        <v>225</v>
      </c>
      <c r="C117" s="11">
        <v>1235978.7</v>
      </c>
      <c r="D117" s="11"/>
      <c r="E117" s="7">
        <f t="shared" si="3"/>
        <v>1235978.7</v>
      </c>
      <c r="F117" s="11">
        <v>308277.83</v>
      </c>
      <c r="G117" s="11">
        <v>0</v>
      </c>
      <c r="H117" s="10">
        <f t="shared" si="4"/>
        <v>308277.83</v>
      </c>
    </row>
    <row r="118" spans="1:8" x14ac:dyDescent="0.25">
      <c r="A118" s="6" t="s">
        <v>226</v>
      </c>
      <c r="B118" s="6" t="s">
        <v>227</v>
      </c>
      <c r="C118" s="11">
        <v>576322.4</v>
      </c>
      <c r="D118" s="11"/>
      <c r="E118" s="7">
        <f t="shared" si="3"/>
        <v>576322.4</v>
      </c>
      <c r="F118" s="11">
        <v>162964.03</v>
      </c>
      <c r="G118" s="11">
        <v>0</v>
      </c>
      <c r="H118" s="10">
        <f t="shared" si="4"/>
        <v>162964.03</v>
      </c>
    </row>
    <row r="119" spans="1:8" x14ac:dyDescent="0.25">
      <c r="A119" s="6" t="s">
        <v>228</v>
      </c>
      <c r="B119" s="6" t="s">
        <v>229</v>
      </c>
      <c r="C119" s="11">
        <v>621609.9</v>
      </c>
      <c r="D119" s="11"/>
      <c r="E119" s="7">
        <f t="shared" si="3"/>
        <v>621609.9</v>
      </c>
      <c r="F119" s="11">
        <v>200478.65</v>
      </c>
      <c r="G119" s="11">
        <v>0</v>
      </c>
      <c r="H119" s="10">
        <f t="shared" si="4"/>
        <v>200478.65</v>
      </c>
    </row>
    <row r="120" spans="1:8" x14ac:dyDescent="0.25">
      <c r="A120" s="6" t="s">
        <v>230</v>
      </c>
      <c r="B120" s="6" t="s">
        <v>231</v>
      </c>
      <c r="C120" s="11">
        <v>279631.90000000002</v>
      </c>
      <c r="D120" s="11"/>
      <c r="E120" s="7">
        <f t="shared" si="3"/>
        <v>279631.90000000002</v>
      </c>
      <c r="F120" s="11">
        <v>42638.879999999997</v>
      </c>
      <c r="G120" s="11">
        <v>0</v>
      </c>
      <c r="H120" s="10">
        <f t="shared" si="4"/>
        <v>42638.879999999997</v>
      </c>
    </row>
    <row r="121" spans="1:8" x14ac:dyDescent="0.25">
      <c r="A121" s="6" t="s">
        <v>232</v>
      </c>
      <c r="B121" s="6" t="s">
        <v>233</v>
      </c>
      <c r="C121" s="11">
        <v>622215.69999999995</v>
      </c>
      <c r="D121" s="11"/>
      <c r="E121" s="7">
        <f t="shared" si="3"/>
        <v>622215.69999999995</v>
      </c>
      <c r="F121" s="11">
        <v>657359.93000000005</v>
      </c>
      <c r="G121" s="11">
        <v>0</v>
      </c>
      <c r="H121" s="10">
        <f t="shared" si="4"/>
        <v>657359.93000000005</v>
      </c>
    </row>
    <row r="122" spans="1:8" x14ac:dyDescent="0.25">
      <c r="A122" s="6" t="s">
        <v>234</v>
      </c>
      <c r="B122" s="6" t="s">
        <v>235</v>
      </c>
      <c r="C122" s="11">
        <v>1571873.2</v>
      </c>
      <c r="D122" s="11"/>
      <c r="E122" s="7">
        <f t="shared" si="3"/>
        <v>1571873.2</v>
      </c>
      <c r="F122" s="11">
        <v>261337.11</v>
      </c>
      <c r="G122" s="11">
        <v>0</v>
      </c>
      <c r="H122" s="10">
        <f t="shared" si="4"/>
        <v>261337.11</v>
      </c>
    </row>
    <row r="123" spans="1:8" x14ac:dyDescent="0.25">
      <c r="A123" s="6" t="s">
        <v>236</v>
      </c>
      <c r="B123" s="6" t="s">
        <v>237</v>
      </c>
      <c r="C123" s="11">
        <v>804407.3</v>
      </c>
      <c r="D123" s="11"/>
      <c r="E123" s="7">
        <f t="shared" si="3"/>
        <v>804407.3</v>
      </c>
      <c r="F123" s="11">
        <v>139999.76</v>
      </c>
      <c r="G123" s="11">
        <v>0</v>
      </c>
      <c r="H123" s="10">
        <f t="shared" si="4"/>
        <v>139999.76</v>
      </c>
    </row>
    <row r="124" spans="1:8" x14ac:dyDescent="0.25">
      <c r="A124" s="6" t="s">
        <v>238</v>
      </c>
      <c r="B124" s="6" t="s">
        <v>239</v>
      </c>
      <c r="C124" s="11">
        <v>627301.4</v>
      </c>
      <c r="D124" s="11"/>
      <c r="E124" s="7">
        <f t="shared" si="3"/>
        <v>627301.4</v>
      </c>
      <c r="F124" s="11">
        <v>151133.95000000001</v>
      </c>
      <c r="G124" s="11">
        <v>0</v>
      </c>
      <c r="H124" s="10">
        <f t="shared" si="4"/>
        <v>151133.95000000001</v>
      </c>
    </row>
    <row r="125" spans="1:8" x14ac:dyDescent="0.25">
      <c r="A125" s="6" t="s">
        <v>240</v>
      </c>
      <c r="B125" s="6" t="s">
        <v>241</v>
      </c>
      <c r="C125" s="11">
        <v>195413.4</v>
      </c>
      <c r="D125" s="11"/>
      <c r="E125" s="7">
        <f t="shared" si="3"/>
        <v>195413.4</v>
      </c>
      <c r="F125" s="11">
        <v>46497.89</v>
      </c>
      <c r="G125" s="11">
        <v>0</v>
      </c>
      <c r="H125" s="10">
        <f t="shared" si="4"/>
        <v>46497.89</v>
      </c>
    </row>
    <row r="126" spans="1:8" x14ac:dyDescent="0.25">
      <c r="A126" s="6" t="s">
        <v>242</v>
      </c>
      <c r="B126" s="6" t="s">
        <v>243</v>
      </c>
      <c r="C126" s="11">
        <v>99905.3</v>
      </c>
      <c r="D126" s="11"/>
      <c r="E126" s="7">
        <f t="shared" si="3"/>
        <v>99905.3</v>
      </c>
      <c r="F126" s="11">
        <v>28404.84</v>
      </c>
      <c r="G126" s="11">
        <v>0</v>
      </c>
      <c r="H126" s="10">
        <f t="shared" si="4"/>
        <v>28404.84</v>
      </c>
    </row>
    <row r="127" spans="1:8" x14ac:dyDescent="0.25">
      <c r="A127" s="6" t="s">
        <v>244</v>
      </c>
      <c r="B127" s="6" t="s">
        <v>245</v>
      </c>
      <c r="C127" s="11">
        <v>388778.2</v>
      </c>
      <c r="D127" s="11"/>
      <c r="E127" s="7">
        <f t="shared" si="3"/>
        <v>388778.2</v>
      </c>
      <c r="F127" s="11">
        <v>37704.410000000003</v>
      </c>
      <c r="G127" s="11">
        <v>0</v>
      </c>
      <c r="H127" s="10">
        <f t="shared" si="4"/>
        <v>37704.410000000003</v>
      </c>
    </row>
    <row r="128" spans="1:8" x14ac:dyDescent="0.25">
      <c r="A128" s="6" t="s">
        <v>246</v>
      </c>
      <c r="B128" s="6" t="s">
        <v>247</v>
      </c>
      <c r="C128" s="11">
        <v>250889</v>
      </c>
      <c r="D128" s="11"/>
      <c r="E128" s="7">
        <f t="shared" si="3"/>
        <v>250889</v>
      </c>
      <c r="F128" s="11">
        <v>41310.370000000003</v>
      </c>
      <c r="G128" s="11">
        <v>0</v>
      </c>
      <c r="H128" s="10">
        <f t="shared" si="4"/>
        <v>41310.370000000003</v>
      </c>
    </row>
    <row r="129" spans="1:8" x14ac:dyDescent="0.25">
      <c r="A129" s="6" t="s">
        <v>248</v>
      </c>
      <c r="B129" s="6" t="s">
        <v>249</v>
      </c>
      <c r="C129" s="11">
        <v>655062.6</v>
      </c>
      <c r="D129" s="11"/>
      <c r="E129" s="7">
        <f t="shared" si="3"/>
        <v>655062.6</v>
      </c>
      <c r="F129" s="11">
        <v>178969.42</v>
      </c>
      <c r="G129" s="11">
        <v>0</v>
      </c>
      <c r="H129" s="10">
        <f t="shared" si="4"/>
        <v>178969.42</v>
      </c>
    </row>
    <row r="130" spans="1:8" x14ac:dyDescent="0.25">
      <c r="A130" s="6" t="s">
        <v>250</v>
      </c>
      <c r="B130" s="6" t="s">
        <v>251</v>
      </c>
      <c r="C130" s="11">
        <v>3816922.3</v>
      </c>
      <c r="D130" s="11"/>
      <c r="E130" s="7">
        <f t="shared" si="3"/>
        <v>3816922.3</v>
      </c>
      <c r="F130" s="11">
        <v>1246016.8600000001</v>
      </c>
      <c r="G130" s="11">
        <v>0</v>
      </c>
      <c r="H130" s="10">
        <f t="shared" si="4"/>
        <v>1246016.8600000001</v>
      </c>
    </row>
    <row r="131" spans="1:8" x14ac:dyDescent="0.25">
      <c r="A131" s="6" t="s">
        <v>252</v>
      </c>
      <c r="B131" s="6" t="s">
        <v>253</v>
      </c>
      <c r="C131" s="11">
        <v>2956318.4</v>
      </c>
      <c r="D131" s="11">
        <v>639402.67000000004</v>
      </c>
      <c r="E131" s="7">
        <f t="shared" si="3"/>
        <v>2316915.73</v>
      </c>
      <c r="F131" s="11">
        <v>737766.48</v>
      </c>
      <c r="G131" s="11">
        <v>0</v>
      </c>
      <c r="H131" s="10">
        <f t="shared" si="4"/>
        <v>737766.48</v>
      </c>
    </row>
    <row r="132" spans="1:8" x14ac:dyDescent="0.25">
      <c r="A132" s="6" t="s">
        <v>254</v>
      </c>
      <c r="B132" s="6" t="s">
        <v>255</v>
      </c>
      <c r="C132" s="11">
        <v>1668730.1</v>
      </c>
      <c r="D132" s="11"/>
      <c r="E132" s="7">
        <f t="shared" si="3"/>
        <v>1668730.1</v>
      </c>
      <c r="F132" s="11">
        <v>341364.08</v>
      </c>
      <c r="G132" s="11">
        <v>0</v>
      </c>
      <c r="H132" s="10">
        <f t="shared" si="4"/>
        <v>341364.08</v>
      </c>
    </row>
    <row r="133" spans="1:8" x14ac:dyDescent="0.25">
      <c r="A133" s="6" t="s">
        <v>256</v>
      </c>
      <c r="B133" s="6" t="s">
        <v>257</v>
      </c>
      <c r="C133" s="11">
        <v>559092.9</v>
      </c>
      <c r="D133" s="11"/>
      <c r="E133" s="7">
        <f t="shared" si="3"/>
        <v>559092.9</v>
      </c>
      <c r="F133" s="11">
        <v>79204.570000000007</v>
      </c>
      <c r="G133" s="11">
        <v>0</v>
      </c>
      <c r="H133" s="10">
        <f t="shared" si="4"/>
        <v>79204.570000000007</v>
      </c>
    </row>
    <row r="134" spans="1:8" x14ac:dyDescent="0.25">
      <c r="A134" s="6" t="s">
        <v>258</v>
      </c>
      <c r="B134" s="6" t="s">
        <v>259</v>
      </c>
      <c r="C134" s="11">
        <v>268251</v>
      </c>
      <c r="D134" s="11"/>
      <c r="E134" s="7">
        <f t="shared" si="3"/>
        <v>268251</v>
      </c>
      <c r="F134" s="11">
        <v>84898.18</v>
      </c>
      <c r="G134" s="11">
        <v>0</v>
      </c>
      <c r="H134" s="10">
        <f t="shared" si="4"/>
        <v>84898.18</v>
      </c>
    </row>
    <row r="135" spans="1:8" x14ac:dyDescent="0.25">
      <c r="A135" s="6" t="s">
        <v>260</v>
      </c>
      <c r="B135" s="6" t="s">
        <v>261</v>
      </c>
      <c r="C135" s="11">
        <v>118620.4</v>
      </c>
      <c r="D135" s="11"/>
      <c r="E135" s="7">
        <f t="shared" si="3"/>
        <v>118620.4</v>
      </c>
      <c r="F135" s="11">
        <v>22521.43</v>
      </c>
      <c r="G135" s="11">
        <v>0</v>
      </c>
      <c r="H135" s="10">
        <f t="shared" si="4"/>
        <v>22521.43</v>
      </c>
    </row>
    <row r="136" spans="1:8" x14ac:dyDescent="0.25">
      <c r="A136" s="6" t="s">
        <v>262</v>
      </c>
      <c r="B136" s="6" t="s">
        <v>263</v>
      </c>
      <c r="C136" s="11">
        <v>1330823.7</v>
      </c>
      <c r="D136" s="11"/>
      <c r="E136" s="7">
        <f t="shared" ref="E136:E199" si="5">+C136-D136</f>
        <v>1330823.7</v>
      </c>
      <c r="F136" s="11">
        <v>327699.40000000002</v>
      </c>
      <c r="G136" s="11">
        <v>0</v>
      </c>
      <c r="H136" s="10">
        <f t="shared" ref="H136:H199" si="6">+F136-G136</f>
        <v>327699.40000000002</v>
      </c>
    </row>
    <row r="137" spans="1:8" x14ac:dyDescent="0.25">
      <c r="A137" s="6" t="s">
        <v>264</v>
      </c>
      <c r="B137" s="6" t="s">
        <v>265</v>
      </c>
      <c r="C137" s="11">
        <v>2879965.8</v>
      </c>
      <c r="D137" s="11"/>
      <c r="E137" s="7">
        <f t="shared" si="5"/>
        <v>2879965.8</v>
      </c>
      <c r="F137" s="11">
        <v>721887.61</v>
      </c>
      <c r="G137" s="11">
        <v>0</v>
      </c>
      <c r="H137" s="10">
        <f t="shared" si="6"/>
        <v>721887.61</v>
      </c>
    </row>
    <row r="138" spans="1:8" x14ac:dyDescent="0.25">
      <c r="A138" s="6" t="s">
        <v>266</v>
      </c>
      <c r="B138" s="6" t="s">
        <v>267</v>
      </c>
      <c r="C138" s="11">
        <v>235590</v>
      </c>
      <c r="D138" s="11"/>
      <c r="E138" s="7">
        <f t="shared" si="5"/>
        <v>235590</v>
      </c>
      <c r="F138" s="11">
        <v>87302.16</v>
      </c>
      <c r="G138" s="11">
        <v>0</v>
      </c>
      <c r="H138" s="10">
        <f t="shared" si="6"/>
        <v>87302.16</v>
      </c>
    </row>
    <row r="139" spans="1:8" x14ac:dyDescent="0.25">
      <c r="A139" s="6" t="s">
        <v>268</v>
      </c>
      <c r="B139" s="6" t="s">
        <v>269</v>
      </c>
      <c r="C139" s="11">
        <v>1842016.1</v>
      </c>
      <c r="D139" s="11"/>
      <c r="E139" s="7">
        <f t="shared" si="5"/>
        <v>1842016.1</v>
      </c>
      <c r="F139" s="11">
        <v>248874.41</v>
      </c>
      <c r="G139" s="11">
        <v>0</v>
      </c>
      <c r="H139" s="10">
        <f t="shared" si="6"/>
        <v>248874.41</v>
      </c>
    </row>
    <row r="140" spans="1:8" x14ac:dyDescent="0.25">
      <c r="A140" s="6" t="s">
        <v>270</v>
      </c>
      <c r="B140" s="6" t="s">
        <v>271</v>
      </c>
      <c r="C140" s="11">
        <v>9878321.5999999996</v>
      </c>
      <c r="D140" s="11"/>
      <c r="E140" s="7">
        <f t="shared" si="5"/>
        <v>9878321.5999999996</v>
      </c>
      <c r="F140" s="11">
        <v>1802979.31</v>
      </c>
      <c r="G140" s="11">
        <v>37095</v>
      </c>
      <c r="H140" s="10">
        <f t="shared" si="6"/>
        <v>1765884.31</v>
      </c>
    </row>
    <row r="141" spans="1:8" x14ac:dyDescent="0.25">
      <c r="A141" s="6" t="s">
        <v>272</v>
      </c>
      <c r="B141" s="6" t="s">
        <v>273</v>
      </c>
      <c r="C141" s="11">
        <v>1652084.4</v>
      </c>
      <c r="D141" s="11"/>
      <c r="E141" s="7">
        <f t="shared" si="5"/>
        <v>1652084.4</v>
      </c>
      <c r="F141" s="11">
        <v>520713.08</v>
      </c>
      <c r="G141" s="11">
        <v>0</v>
      </c>
      <c r="H141" s="10">
        <f t="shared" si="6"/>
        <v>520713.08</v>
      </c>
    </row>
    <row r="142" spans="1:8" x14ac:dyDescent="0.25">
      <c r="A142" s="6" t="s">
        <v>274</v>
      </c>
      <c r="B142" s="6" t="s">
        <v>275</v>
      </c>
      <c r="C142" s="11">
        <v>3702834.8</v>
      </c>
      <c r="D142" s="11"/>
      <c r="E142" s="7">
        <f t="shared" si="5"/>
        <v>3702834.8</v>
      </c>
      <c r="F142" s="11">
        <v>771232.3</v>
      </c>
      <c r="G142" s="11">
        <v>0</v>
      </c>
      <c r="H142" s="10">
        <f t="shared" si="6"/>
        <v>771232.3</v>
      </c>
    </row>
    <row r="143" spans="1:8" x14ac:dyDescent="0.25">
      <c r="A143" s="6" t="s">
        <v>276</v>
      </c>
      <c r="B143" s="6" t="s">
        <v>277</v>
      </c>
      <c r="C143" s="11">
        <v>1372095</v>
      </c>
      <c r="D143" s="11"/>
      <c r="E143" s="7">
        <f t="shared" si="5"/>
        <v>1372095</v>
      </c>
      <c r="F143" s="11">
        <v>218255.39</v>
      </c>
      <c r="G143" s="11">
        <v>0</v>
      </c>
      <c r="H143" s="10">
        <f t="shared" si="6"/>
        <v>218255.39</v>
      </c>
    </row>
    <row r="144" spans="1:8" x14ac:dyDescent="0.25">
      <c r="A144" s="6" t="s">
        <v>278</v>
      </c>
      <c r="B144" s="6" t="s">
        <v>279</v>
      </c>
      <c r="C144" s="11">
        <v>133173.29999999999</v>
      </c>
      <c r="D144" s="11"/>
      <c r="E144" s="7">
        <f t="shared" si="5"/>
        <v>133173.29999999999</v>
      </c>
      <c r="F144" s="11">
        <v>28531.360000000001</v>
      </c>
      <c r="G144" s="11">
        <v>0</v>
      </c>
      <c r="H144" s="10">
        <f t="shared" si="6"/>
        <v>28531.360000000001</v>
      </c>
    </row>
    <row r="145" spans="1:8" x14ac:dyDescent="0.25">
      <c r="A145" s="6" t="s">
        <v>280</v>
      </c>
      <c r="B145" s="6" t="s">
        <v>281</v>
      </c>
      <c r="C145" s="11">
        <v>774125.2</v>
      </c>
      <c r="D145" s="11"/>
      <c r="E145" s="7">
        <f t="shared" si="5"/>
        <v>774125.2</v>
      </c>
      <c r="F145" s="11">
        <v>138861.04</v>
      </c>
      <c r="G145" s="11">
        <v>0</v>
      </c>
      <c r="H145" s="10">
        <f t="shared" si="6"/>
        <v>138861.04</v>
      </c>
    </row>
    <row r="146" spans="1:8" x14ac:dyDescent="0.25">
      <c r="A146" s="6" t="s">
        <v>282</v>
      </c>
      <c r="B146" s="6" t="s">
        <v>283</v>
      </c>
      <c r="C146" s="11">
        <v>151922.4</v>
      </c>
      <c r="D146" s="11"/>
      <c r="E146" s="7">
        <f t="shared" si="5"/>
        <v>151922.4</v>
      </c>
      <c r="F146" s="11">
        <v>51369.09</v>
      </c>
      <c r="G146" s="11">
        <v>0</v>
      </c>
      <c r="H146" s="10">
        <f t="shared" si="6"/>
        <v>51369.09</v>
      </c>
    </row>
    <row r="147" spans="1:8" x14ac:dyDescent="0.25">
      <c r="A147" s="6" t="s">
        <v>284</v>
      </c>
      <c r="B147" s="6" t="s">
        <v>285</v>
      </c>
      <c r="C147" s="11">
        <v>1441723.1</v>
      </c>
      <c r="D147" s="11"/>
      <c r="E147" s="7">
        <f t="shared" si="5"/>
        <v>1441723.1</v>
      </c>
      <c r="F147" s="11">
        <v>551015.78</v>
      </c>
      <c r="G147" s="11">
        <v>0</v>
      </c>
      <c r="H147" s="10">
        <f t="shared" si="6"/>
        <v>551015.78</v>
      </c>
    </row>
    <row r="148" spans="1:8" x14ac:dyDescent="0.25">
      <c r="A148" s="6" t="s">
        <v>286</v>
      </c>
      <c r="B148" s="6" t="s">
        <v>287</v>
      </c>
      <c r="C148" s="11">
        <v>368532.7</v>
      </c>
      <c r="D148" s="11"/>
      <c r="E148" s="7">
        <f t="shared" si="5"/>
        <v>368532.7</v>
      </c>
      <c r="F148" s="11">
        <v>53266.97</v>
      </c>
      <c r="G148" s="11">
        <v>0</v>
      </c>
      <c r="H148" s="10">
        <f t="shared" si="6"/>
        <v>53266.97</v>
      </c>
    </row>
    <row r="149" spans="1:8" x14ac:dyDescent="0.25">
      <c r="A149" s="6" t="s">
        <v>288</v>
      </c>
      <c r="B149" s="6" t="s">
        <v>289</v>
      </c>
      <c r="C149" s="11">
        <v>1342370.8</v>
      </c>
      <c r="D149" s="11"/>
      <c r="E149" s="7">
        <f t="shared" si="5"/>
        <v>1342370.8</v>
      </c>
      <c r="F149" s="11">
        <v>598525.86</v>
      </c>
      <c r="G149" s="11">
        <v>0</v>
      </c>
      <c r="H149" s="10">
        <f t="shared" si="6"/>
        <v>598525.86</v>
      </c>
    </row>
    <row r="150" spans="1:8" x14ac:dyDescent="0.25">
      <c r="A150" s="6" t="s">
        <v>290</v>
      </c>
      <c r="B150" s="6" t="s">
        <v>291</v>
      </c>
      <c r="C150" s="11">
        <v>311076.5</v>
      </c>
      <c r="D150" s="11"/>
      <c r="E150" s="7">
        <f t="shared" si="5"/>
        <v>311076.5</v>
      </c>
      <c r="F150" s="11">
        <v>68007.11</v>
      </c>
      <c r="G150" s="11">
        <v>0</v>
      </c>
      <c r="H150" s="10">
        <f t="shared" si="6"/>
        <v>68007.11</v>
      </c>
    </row>
    <row r="151" spans="1:8" x14ac:dyDescent="0.25">
      <c r="A151" s="6" t="s">
        <v>292</v>
      </c>
      <c r="B151" s="6" t="s">
        <v>293</v>
      </c>
      <c r="C151" s="11">
        <v>510503.7</v>
      </c>
      <c r="D151" s="11"/>
      <c r="E151" s="7">
        <f t="shared" si="5"/>
        <v>510503.7</v>
      </c>
      <c r="F151" s="11">
        <v>329913.59000000003</v>
      </c>
      <c r="G151" s="11">
        <v>0</v>
      </c>
      <c r="H151" s="10">
        <f t="shared" si="6"/>
        <v>329913.59000000003</v>
      </c>
    </row>
    <row r="152" spans="1:8" x14ac:dyDescent="0.25">
      <c r="A152" s="6" t="s">
        <v>294</v>
      </c>
      <c r="B152" s="6" t="s">
        <v>295</v>
      </c>
      <c r="C152" s="11">
        <v>869846.3</v>
      </c>
      <c r="D152" s="11"/>
      <c r="E152" s="7">
        <f t="shared" si="5"/>
        <v>869846.3</v>
      </c>
      <c r="F152" s="11">
        <v>177324.6</v>
      </c>
      <c r="G152" s="11">
        <v>0</v>
      </c>
      <c r="H152" s="10">
        <f t="shared" si="6"/>
        <v>177324.6</v>
      </c>
    </row>
    <row r="153" spans="1:8" x14ac:dyDescent="0.25">
      <c r="A153" s="6" t="s">
        <v>296</v>
      </c>
      <c r="B153" s="6" t="s">
        <v>297</v>
      </c>
      <c r="C153" s="11">
        <v>168997.3</v>
      </c>
      <c r="D153" s="11"/>
      <c r="E153" s="7">
        <f t="shared" si="5"/>
        <v>168997.3</v>
      </c>
      <c r="F153" s="11">
        <v>23786.68</v>
      </c>
      <c r="G153" s="11">
        <v>0</v>
      </c>
      <c r="H153" s="10">
        <f t="shared" si="6"/>
        <v>23786.68</v>
      </c>
    </row>
    <row r="154" spans="1:8" x14ac:dyDescent="0.25">
      <c r="A154" s="6" t="s">
        <v>298</v>
      </c>
      <c r="B154" s="6" t="s">
        <v>299</v>
      </c>
      <c r="C154" s="11">
        <v>591584.69999999995</v>
      </c>
      <c r="D154" s="11"/>
      <c r="E154" s="7">
        <f t="shared" si="5"/>
        <v>591584.69999999995</v>
      </c>
      <c r="F154" s="11">
        <v>138038.63</v>
      </c>
      <c r="G154" s="11">
        <v>0</v>
      </c>
      <c r="H154" s="10">
        <f t="shared" si="6"/>
        <v>138038.63</v>
      </c>
    </row>
    <row r="155" spans="1:8" x14ac:dyDescent="0.25">
      <c r="A155" s="6" t="s">
        <v>300</v>
      </c>
      <c r="B155" s="6" t="s">
        <v>301</v>
      </c>
      <c r="C155" s="11">
        <v>451721</v>
      </c>
      <c r="D155" s="11"/>
      <c r="E155" s="7">
        <f t="shared" si="5"/>
        <v>451721</v>
      </c>
      <c r="F155" s="11">
        <v>127726.85</v>
      </c>
      <c r="G155" s="11">
        <v>0</v>
      </c>
      <c r="H155" s="10">
        <f t="shared" si="6"/>
        <v>127726.85</v>
      </c>
    </row>
    <row r="156" spans="1:8" x14ac:dyDescent="0.25">
      <c r="A156" s="6" t="s">
        <v>302</v>
      </c>
      <c r="B156" s="6" t="s">
        <v>303</v>
      </c>
      <c r="C156" s="11">
        <v>1322896</v>
      </c>
      <c r="D156" s="11"/>
      <c r="E156" s="7">
        <f t="shared" si="5"/>
        <v>1322896</v>
      </c>
      <c r="F156" s="11">
        <v>876564.26</v>
      </c>
      <c r="G156" s="11">
        <v>0</v>
      </c>
      <c r="H156" s="10">
        <f t="shared" si="6"/>
        <v>876564.26</v>
      </c>
    </row>
    <row r="157" spans="1:8" x14ac:dyDescent="0.25">
      <c r="A157" s="6" t="s">
        <v>304</v>
      </c>
      <c r="B157" s="6" t="s">
        <v>305</v>
      </c>
      <c r="C157" s="11">
        <v>174640.3</v>
      </c>
      <c r="D157" s="11"/>
      <c r="E157" s="7">
        <f t="shared" si="5"/>
        <v>174640.3</v>
      </c>
      <c r="F157" s="11">
        <v>19737.88</v>
      </c>
      <c r="G157" s="11">
        <v>0</v>
      </c>
      <c r="H157" s="10">
        <f t="shared" si="6"/>
        <v>19737.88</v>
      </c>
    </row>
    <row r="158" spans="1:8" x14ac:dyDescent="0.25">
      <c r="A158" s="6" t="s">
        <v>306</v>
      </c>
      <c r="B158" s="6" t="s">
        <v>307</v>
      </c>
      <c r="C158" s="11">
        <v>675823.2</v>
      </c>
      <c r="D158" s="11"/>
      <c r="E158" s="7">
        <f t="shared" si="5"/>
        <v>675823.2</v>
      </c>
      <c r="F158" s="11">
        <v>156384.73000000001</v>
      </c>
      <c r="G158" s="11">
        <v>0</v>
      </c>
      <c r="H158" s="10">
        <f t="shared" si="6"/>
        <v>156384.73000000001</v>
      </c>
    </row>
    <row r="159" spans="1:8" x14ac:dyDescent="0.25">
      <c r="A159" s="6" t="s">
        <v>308</v>
      </c>
      <c r="B159" s="6" t="s">
        <v>309</v>
      </c>
      <c r="C159" s="11">
        <v>1030206.3</v>
      </c>
      <c r="D159" s="11"/>
      <c r="E159" s="7">
        <f t="shared" si="5"/>
        <v>1030206.3</v>
      </c>
      <c r="F159" s="11">
        <v>310618.53999999998</v>
      </c>
      <c r="G159" s="11">
        <v>0</v>
      </c>
      <c r="H159" s="10">
        <f t="shared" si="6"/>
        <v>310618.53999999998</v>
      </c>
    </row>
    <row r="160" spans="1:8" x14ac:dyDescent="0.25">
      <c r="A160" s="6" t="s">
        <v>310</v>
      </c>
      <c r="B160" s="6" t="s">
        <v>311</v>
      </c>
      <c r="C160" s="11">
        <v>676668.2</v>
      </c>
      <c r="D160" s="11"/>
      <c r="E160" s="7">
        <f t="shared" si="5"/>
        <v>676668.2</v>
      </c>
      <c r="F160" s="11">
        <v>147338.21</v>
      </c>
      <c r="G160" s="11">
        <v>0</v>
      </c>
      <c r="H160" s="10">
        <f t="shared" si="6"/>
        <v>147338.21</v>
      </c>
    </row>
    <row r="161" spans="1:8" x14ac:dyDescent="0.25">
      <c r="A161" s="6" t="s">
        <v>312</v>
      </c>
      <c r="B161" s="6" t="s">
        <v>313</v>
      </c>
      <c r="C161" s="11">
        <v>342677.7</v>
      </c>
      <c r="D161" s="11"/>
      <c r="E161" s="7">
        <f t="shared" si="5"/>
        <v>342677.7</v>
      </c>
      <c r="F161" s="11">
        <v>67058.179999999993</v>
      </c>
      <c r="G161" s="11">
        <v>0</v>
      </c>
      <c r="H161" s="10">
        <f t="shared" si="6"/>
        <v>67058.179999999993</v>
      </c>
    </row>
    <row r="162" spans="1:8" x14ac:dyDescent="0.25">
      <c r="A162" s="6" t="s">
        <v>314</v>
      </c>
      <c r="B162" s="6" t="s">
        <v>315</v>
      </c>
      <c r="C162" s="11">
        <v>568042.9</v>
      </c>
      <c r="D162" s="11"/>
      <c r="E162" s="7">
        <f t="shared" si="5"/>
        <v>568042.9</v>
      </c>
      <c r="F162" s="11">
        <v>232615.96</v>
      </c>
      <c r="G162" s="11">
        <v>0</v>
      </c>
      <c r="H162" s="10">
        <f t="shared" si="6"/>
        <v>232615.96</v>
      </c>
    </row>
    <row r="163" spans="1:8" x14ac:dyDescent="0.25">
      <c r="A163" s="6" t="s">
        <v>316</v>
      </c>
      <c r="B163" s="6" t="s">
        <v>317</v>
      </c>
      <c r="C163" s="11">
        <v>566534.80000000005</v>
      </c>
      <c r="D163" s="11"/>
      <c r="E163" s="7">
        <f t="shared" si="5"/>
        <v>566534.80000000005</v>
      </c>
      <c r="F163" s="11">
        <v>1064516.94</v>
      </c>
      <c r="G163" s="11">
        <v>0</v>
      </c>
      <c r="H163" s="10">
        <f t="shared" si="6"/>
        <v>1064516.94</v>
      </c>
    </row>
    <row r="164" spans="1:8" x14ac:dyDescent="0.25">
      <c r="A164" s="6" t="s">
        <v>318</v>
      </c>
      <c r="B164" s="6" t="s">
        <v>319</v>
      </c>
      <c r="C164" s="11">
        <v>614473.30000000005</v>
      </c>
      <c r="D164" s="11"/>
      <c r="E164" s="7">
        <f t="shared" si="5"/>
        <v>614473.30000000005</v>
      </c>
      <c r="F164" s="11">
        <v>141265.01</v>
      </c>
      <c r="G164" s="11">
        <v>0</v>
      </c>
      <c r="H164" s="10">
        <f t="shared" si="6"/>
        <v>141265.01</v>
      </c>
    </row>
    <row r="165" spans="1:8" x14ac:dyDescent="0.25">
      <c r="A165" s="6" t="s">
        <v>320</v>
      </c>
      <c r="B165" s="6" t="s">
        <v>321</v>
      </c>
      <c r="C165" s="11">
        <v>1631964.3</v>
      </c>
      <c r="D165" s="11"/>
      <c r="E165" s="7">
        <f t="shared" si="5"/>
        <v>1631964.3</v>
      </c>
      <c r="F165" s="11">
        <v>350284.09</v>
      </c>
      <c r="G165" s="11">
        <v>0</v>
      </c>
      <c r="H165" s="10">
        <f t="shared" si="6"/>
        <v>350284.09</v>
      </c>
    </row>
    <row r="166" spans="1:8" x14ac:dyDescent="0.25">
      <c r="A166" s="6" t="s">
        <v>322</v>
      </c>
      <c r="B166" s="6" t="s">
        <v>323</v>
      </c>
      <c r="C166" s="11">
        <v>332733.40000000002</v>
      </c>
      <c r="D166" s="11"/>
      <c r="E166" s="7">
        <f t="shared" si="5"/>
        <v>332733.40000000002</v>
      </c>
      <c r="F166" s="11">
        <v>90402.02</v>
      </c>
      <c r="G166" s="11">
        <v>0</v>
      </c>
      <c r="H166" s="10">
        <f t="shared" si="6"/>
        <v>90402.02</v>
      </c>
    </row>
    <row r="167" spans="1:8" x14ac:dyDescent="0.25">
      <c r="A167" s="6" t="s">
        <v>324</v>
      </c>
      <c r="B167" s="6" t="s">
        <v>325</v>
      </c>
      <c r="C167" s="11">
        <v>705891.9</v>
      </c>
      <c r="D167" s="11"/>
      <c r="E167" s="7">
        <f t="shared" si="5"/>
        <v>705891.9</v>
      </c>
      <c r="F167" s="11">
        <v>172706.44</v>
      </c>
      <c r="G167" s="11">
        <v>0</v>
      </c>
      <c r="H167" s="10">
        <f t="shared" si="6"/>
        <v>172706.44</v>
      </c>
    </row>
    <row r="168" spans="1:8" x14ac:dyDescent="0.25">
      <c r="A168" s="6" t="s">
        <v>326</v>
      </c>
      <c r="B168" s="6" t="s">
        <v>327</v>
      </c>
      <c r="C168" s="11">
        <v>625331.1</v>
      </c>
      <c r="D168" s="11"/>
      <c r="E168" s="7">
        <f t="shared" si="5"/>
        <v>625331.1</v>
      </c>
      <c r="F168" s="11">
        <v>129434.94</v>
      </c>
      <c r="G168" s="11">
        <v>0</v>
      </c>
      <c r="H168" s="10">
        <f t="shared" si="6"/>
        <v>129434.94</v>
      </c>
    </row>
    <row r="169" spans="1:8" x14ac:dyDescent="0.25">
      <c r="A169" s="6" t="s">
        <v>328</v>
      </c>
      <c r="B169" s="6" t="s">
        <v>329</v>
      </c>
      <c r="C169" s="11">
        <v>561551.1</v>
      </c>
      <c r="D169" s="11"/>
      <c r="E169" s="7">
        <f t="shared" si="5"/>
        <v>561551.1</v>
      </c>
      <c r="F169" s="11">
        <v>99764.86</v>
      </c>
      <c r="G169" s="11">
        <v>0</v>
      </c>
      <c r="H169" s="10">
        <f t="shared" si="6"/>
        <v>99764.86</v>
      </c>
    </row>
    <row r="170" spans="1:8" x14ac:dyDescent="0.25">
      <c r="A170" s="6" t="s">
        <v>330</v>
      </c>
      <c r="B170" s="6" t="s">
        <v>331</v>
      </c>
      <c r="C170" s="11">
        <v>674253.4</v>
      </c>
      <c r="D170" s="11"/>
      <c r="E170" s="7">
        <f t="shared" si="5"/>
        <v>674253.4</v>
      </c>
      <c r="F170" s="11">
        <v>182259.07</v>
      </c>
      <c r="G170" s="11">
        <v>0</v>
      </c>
      <c r="H170" s="10">
        <f t="shared" si="6"/>
        <v>182259.07</v>
      </c>
    </row>
    <row r="171" spans="1:8" x14ac:dyDescent="0.25">
      <c r="A171" s="6" t="s">
        <v>332</v>
      </c>
      <c r="B171" s="6" t="s">
        <v>333</v>
      </c>
      <c r="C171" s="11">
        <v>346912.9</v>
      </c>
      <c r="D171" s="11"/>
      <c r="E171" s="7">
        <f t="shared" si="5"/>
        <v>346912.9</v>
      </c>
      <c r="F171" s="11">
        <v>103054.5</v>
      </c>
      <c r="G171" s="11">
        <v>0</v>
      </c>
      <c r="H171" s="10">
        <f t="shared" si="6"/>
        <v>103054.5</v>
      </c>
    </row>
    <row r="172" spans="1:8" x14ac:dyDescent="0.25">
      <c r="A172" s="6" t="s">
        <v>334</v>
      </c>
      <c r="B172" s="6" t="s">
        <v>335</v>
      </c>
      <c r="C172" s="11">
        <v>2141676.7999999998</v>
      </c>
      <c r="D172" s="11"/>
      <c r="E172" s="7">
        <f t="shared" si="5"/>
        <v>2141676.7999999998</v>
      </c>
      <c r="F172" s="11">
        <v>715498.1</v>
      </c>
      <c r="G172" s="11">
        <v>0</v>
      </c>
      <c r="H172" s="10">
        <f t="shared" si="6"/>
        <v>715498.1</v>
      </c>
    </row>
    <row r="173" spans="1:8" x14ac:dyDescent="0.25">
      <c r="A173" s="6" t="s">
        <v>336</v>
      </c>
      <c r="B173" s="6" t="s">
        <v>337</v>
      </c>
      <c r="C173" s="11">
        <v>621042.5</v>
      </c>
      <c r="D173" s="11"/>
      <c r="E173" s="7">
        <f t="shared" si="5"/>
        <v>621042.5</v>
      </c>
      <c r="F173" s="11">
        <v>135950.96</v>
      </c>
      <c r="G173" s="11">
        <v>0</v>
      </c>
      <c r="H173" s="10">
        <f t="shared" si="6"/>
        <v>135950.96</v>
      </c>
    </row>
    <row r="174" spans="1:8" x14ac:dyDescent="0.25">
      <c r="A174" s="6" t="s">
        <v>338</v>
      </c>
      <c r="B174" s="6" t="s">
        <v>339</v>
      </c>
      <c r="C174" s="11">
        <v>281492.40000000002</v>
      </c>
      <c r="D174" s="11"/>
      <c r="E174" s="7">
        <f t="shared" si="5"/>
        <v>281492.40000000002</v>
      </c>
      <c r="F174" s="11">
        <v>59340.160000000003</v>
      </c>
      <c r="G174" s="11">
        <v>0</v>
      </c>
      <c r="H174" s="10">
        <f t="shared" si="6"/>
        <v>59340.160000000003</v>
      </c>
    </row>
    <row r="175" spans="1:8" x14ac:dyDescent="0.25">
      <c r="A175" s="6" t="s">
        <v>340</v>
      </c>
      <c r="B175" s="6" t="s">
        <v>341</v>
      </c>
      <c r="C175" s="11">
        <v>1212712.1000000001</v>
      </c>
      <c r="D175" s="11"/>
      <c r="E175" s="7">
        <f t="shared" si="5"/>
        <v>1212712.1000000001</v>
      </c>
      <c r="F175" s="11">
        <v>268928.59999999998</v>
      </c>
      <c r="G175" s="11">
        <v>0</v>
      </c>
      <c r="H175" s="10">
        <f t="shared" si="6"/>
        <v>268928.59999999998</v>
      </c>
    </row>
    <row r="176" spans="1:8" x14ac:dyDescent="0.25">
      <c r="A176" s="6" t="s">
        <v>342</v>
      </c>
      <c r="B176" s="6" t="s">
        <v>343</v>
      </c>
      <c r="C176" s="11">
        <v>1490034.4</v>
      </c>
      <c r="D176" s="11"/>
      <c r="E176" s="7">
        <f t="shared" si="5"/>
        <v>1490034.4</v>
      </c>
      <c r="F176" s="11">
        <v>234070.99</v>
      </c>
      <c r="G176" s="11">
        <v>0</v>
      </c>
      <c r="H176" s="10">
        <f t="shared" si="6"/>
        <v>234070.99</v>
      </c>
    </row>
    <row r="177" spans="1:8" x14ac:dyDescent="0.25">
      <c r="A177" s="6" t="s">
        <v>344</v>
      </c>
      <c r="B177" s="6" t="s">
        <v>345</v>
      </c>
      <c r="C177" s="11">
        <v>9635409.3000000007</v>
      </c>
      <c r="D177" s="11"/>
      <c r="E177" s="7">
        <f t="shared" si="5"/>
        <v>9635409.3000000007</v>
      </c>
      <c r="F177" s="11">
        <v>1145176.55</v>
      </c>
      <c r="G177" s="11">
        <v>0</v>
      </c>
      <c r="H177" s="10">
        <f t="shared" si="6"/>
        <v>1145176.55</v>
      </c>
    </row>
    <row r="178" spans="1:8" x14ac:dyDescent="0.25">
      <c r="A178" s="6" t="s">
        <v>346</v>
      </c>
      <c r="B178" s="6" t="s">
        <v>347</v>
      </c>
      <c r="C178" s="11">
        <v>213950.6</v>
      </c>
      <c r="D178" s="11"/>
      <c r="E178" s="7">
        <f t="shared" si="5"/>
        <v>213950.6</v>
      </c>
      <c r="F178" s="11">
        <v>25811.08</v>
      </c>
      <c r="G178" s="11">
        <v>0</v>
      </c>
      <c r="H178" s="10">
        <f t="shared" si="6"/>
        <v>25811.08</v>
      </c>
    </row>
    <row r="179" spans="1:8" x14ac:dyDescent="0.25">
      <c r="A179" s="6" t="s">
        <v>348</v>
      </c>
      <c r="B179" s="6" t="s">
        <v>349</v>
      </c>
      <c r="C179" s="11">
        <v>280120</v>
      </c>
      <c r="D179" s="11"/>
      <c r="E179" s="7">
        <f t="shared" si="5"/>
        <v>280120</v>
      </c>
      <c r="F179" s="11">
        <v>92173.37</v>
      </c>
      <c r="G179" s="11">
        <v>0</v>
      </c>
      <c r="H179" s="10">
        <f t="shared" si="6"/>
        <v>92173.37</v>
      </c>
    </row>
    <row r="180" spans="1:8" x14ac:dyDescent="0.25">
      <c r="A180" s="6" t="s">
        <v>350</v>
      </c>
      <c r="B180" s="6" t="s">
        <v>351</v>
      </c>
      <c r="C180" s="11">
        <v>232281.60000000001</v>
      </c>
      <c r="D180" s="11"/>
      <c r="E180" s="7">
        <f t="shared" si="5"/>
        <v>232281.60000000001</v>
      </c>
      <c r="F180" s="11">
        <v>288729.74</v>
      </c>
      <c r="G180" s="11">
        <v>0</v>
      </c>
      <c r="H180" s="10">
        <f t="shared" si="6"/>
        <v>288729.74</v>
      </c>
    </row>
    <row r="181" spans="1:8" x14ac:dyDescent="0.25">
      <c r="A181" s="6" t="s">
        <v>352</v>
      </c>
      <c r="B181" s="6" t="s">
        <v>353</v>
      </c>
      <c r="C181" s="11">
        <v>354426.2</v>
      </c>
      <c r="D181" s="11"/>
      <c r="E181" s="7">
        <f t="shared" si="5"/>
        <v>354426.2</v>
      </c>
      <c r="F181" s="11">
        <v>90085.7</v>
      </c>
      <c r="G181" s="11">
        <v>0</v>
      </c>
      <c r="H181" s="10">
        <f t="shared" si="6"/>
        <v>90085.7</v>
      </c>
    </row>
    <row r="182" spans="1:8" x14ac:dyDescent="0.25">
      <c r="A182" s="6" t="s">
        <v>354</v>
      </c>
      <c r="B182" s="6" t="s">
        <v>355</v>
      </c>
      <c r="C182" s="11">
        <v>795533.3</v>
      </c>
      <c r="D182" s="11"/>
      <c r="E182" s="7">
        <f t="shared" si="5"/>
        <v>795533.3</v>
      </c>
      <c r="F182" s="11">
        <v>172390.13</v>
      </c>
      <c r="G182" s="11">
        <v>0</v>
      </c>
      <c r="H182" s="10">
        <f t="shared" si="6"/>
        <v>172390.13</v>
      </c>
    </row>
    <row r="183" spans="1:8" x14ac:dyDescent="0.25">
      <c r="A183" s="6" t="s">
        <v>356</v>
      </c>
      <c r="B183" s="6" t="s">
        <v>357</v>
      </c>
      <c r="C183" s="11">
        <v>1443759.6</v>
      </c>
      <c r="D183" s="11"/>
      <c r="E183" s="7">
        <f t="shared" si="5"/>
        <v>1443759.6</v>
      </c>
      <c r="F183" s="11">
        <v>655715.1</v>
      </c>
      <c r="G183" s="11">
        <v>0</v>
      </c>
      <c r="H183" s="10">
        <f t="shared" si="6"/>
        <v>655715.1</v>
      </c>
    </row>
    <row r="184" spans="1:8" x14ac:dyDescent="0.25">
      <c r="A184" s="6" t="s">
        <v>358</v>
      </c>
      <c r="B184" s="6" t="s">
        <v>359</v>
      </c>
      <c r="C184" s="11">
        <v>560882.1</v>
      </c>
      <c r="D184" s="11"/>
      <c r="E184" s="7">
        <f t="shared" si="5"/>
        <v>560882.1</v>
      </c>
      <c r="F184" s="11">
        <v>423352.19</v>
      </c>
      <c r="G184" s="11">
        <v>0</v>
      </c>
      <c r="H184" s="10">
        <f t="shared" si="6"/>
        <v>423352.19</v>
      </c>
    </row>
    <row r="185" spans="1:8" x14ac:dyDescent="0.25">
      <c r="A185" s="6" t="s">
        <v>360</v>
      </c>
      <c r="B185" s="6" t="s">
        <v>361</v>
      </c>
      <c r="C185" s="11">
        <v>389341.9</v>
      </c>
      <c r="D185" s="11"/>
      <c r="E185" s="7">
        <f t="shared" si="5"/>
        <v>389341.9</v>
      </c>
      <c r="F185" s="11">
        <v>91540.74</v>
      </c>
      <c r="G185" s="11">
        <v>0</v>
      </c>
      <c r="H185" s="10">
        <f t="shared" si="6"/>
        <v>91540.74</v>
      </c>
    </row>
    <row r="186" spans="1:8" x14ac:dyDescent="0.25">
      <c r="A186" s="6" t="s">
        <v>362</v>
      </c>
      <c r="B186" s="6" t="s">
        <v>363</v>
      </c>
      <c r="C186" s="11">
        <v>451447</v>
      </c>
      <c r="D186" s="11"/>
      <c r="E186" s="7">
        <f t="shared" si="5"/>
        <v>451447</v>
      </c>
      <c r="F186" s="11">
        <v>148287.14000000001</v>
      </c>
      <c r="G186" s="11">
        <v>0</v>
      </c>
      <c r="H186" s="10">
        <f t="shared" si="6"/>
        <v>148287.14000000001</v>
      </c>
    </row>
    <row r="187" spans="1:8" x14ac:dyDescent="0.25">
      <c r="A187" s="6" t="s">
        <v>364</v>
      </c>
      <c r="B187" s="6" t="s">
        <v>365</v>
      </c>
      <c r="C187" s="11">
        <v>189094.7</v>
      </c>
      <c r="D187" s="11"/>
      <c r="E187" s="7">
        <f t="shared" si="5"/>
        <v>189094.7</v>
      </c>
      <c r="F187" s="11">
        <v>28657.88</v>
      </c>
      <c r="G187" s="11">
        <v>0</v>
      </c>
      <c r="H187" s="10">
        <f t="shared" si="6"/>
        <v>28657.88</v>
      </c>
    </row>
    <row r="188" spans="1:8" x14ac:dyDescent="0.25">
      <c r="A188" s="6" t="s">
        <v>366</v>
      </c>
      <c r="B188" s="6" t="s">
        <v>367</v>
      </c>
      <c r="C188" s="11">
        <v>736152.4</v>
      </c>
      <c r="D188" s="11"/>
      <c r="E188" s="7">
        <f t="shared" si="5"/>
        <v>736152.4</v>
      </c>
      <c r="F188" s="11">
        <v>137975.35999999999</v>
      </c>
      <c r="G188" s="11">
        <v>0</v>
      </c>
      <c r="H188" s="10">
        <f t="shared" si="6"/>
        <v>137975.35999999999</v>
      </c>
    </row>
    <row r="189" spans="1:8" x14ac:dyDescent="0.25">
      <c r="A189" s="6" t="s">
        <v>368</v>
      </c>
      <c r="B189" s="6" t="s">
        <v>369</v>
      </c>
      <c r="C189" s="11">
        <v>421059.1</v>
      </c>
      <c r="D189" s="11"/>
      <c r="E189" s="7">
        <f t="shared" si="5"/>
        <v>421059.1</v>
      </c>
      <c r="F189" s="11">
        <v>93312.09</v>
      </c>
      <c r="G189" s="11">
        <v>0</v>
      </c>
      <c r="H189" s="10">
        <f t="shared" si="6"/>
        <v>93312.09</v>
      </c>
    </row>
    <row r="190" spans="1:8" x14ac:dyDescent="0.25">
      <c r="A190" s="6" t="s">
        <v>370</v>
      </c>
      <c r="B190" s="6" t="s">
        <v>371</v>
      </c>
      <c r="C190" s="11">
        <v>17967963.399999999</v>
      </c>
      <c r="D190" s="11"/>
      <c r="E190" s="7">
        <f t="shared" si="5"/>
        <v>17967963.399999999</v>
      </c>
      <c r="F190" s="11">
        <v>10087321.300000001</v>
      </c>
      <c r="G190" s="11">
        <v>0</v>
      </c>
      <c r="H190" s="10">
        <f t="shared" si="6"/>
        <v>10087321.300000001</v>
      </c>
    </row>
    <row r="191" spans="1:8" x14ac:dyDescent="0.25">
      <c r="A191" s="6" t="s">
        <v>372</v>
      </c>
      <c r="B191" s="6" t="s">
        <v>373</v>
      </c>
      <c r="C191" s="11">
        <v>1286922.8</v>
      </c>
      <c r="D191" s="11"/>
      <c r="E191" s="7">
        <f t="shared" si="5"/>
        <v>1286922.8</v>
      </c>
      <c r="F191" s="11">
        <v>565502.88</v>
      </c>
      <c r="G191" s="11">
        <v>0</v>
      </c>
      <c r="H191" s="10">
        <f t="shared" si="6"/>
        <v>565502.88</v>
      </c>
    </row>
    <row r="192" spans="1:8" x14ac:dyDescent="0.25">
      <c r="A192" s="6" t="s">
        <v>374</v>
      </c>
      <c r="B192" s="6" t="s">
        <v>375</v>
      </c>
      <c r="C192" s="11">
        <v>212826.7</v>
      </c>
      <c r="D192" s="11"/>
      <c r="E192" s="7">
        <f t="shared" si="5"/>
        <v>212826.7</v>
      </c>
      <c r="F192" s="11">
        <v>33149.51</v>
      </c>
      <c r="G192" s="11">
        <v>0</v>
      </c>
      <c r="H192" s="10">
        <f t="shared" si="6"/>
        <v>33149.51</v>
      </c>
    </row>
    <row r="193" spans="1:8" x14ac:dyDescent="0.25">
      <c r="A193" s="6" t="s">
        <v>376</v>
      </c>
      <c r="B193" s="6" t="s">
        <v>377</v>
      </c>
      <c r="C193" s="11">
        <v>954411.1</v>
      </c>
      <c r="D193" s="11"/>
      <c r="E193" s="7">
        <f t="shared" si="5"/>
        <v>954411.1</v>
      </c>
      <c r="F193" s="11">
        <v>114378.48</v>
      </c>
      <c r="G193" s="11">
        <v>0</v>
      </c>
      <c r="H193" s="10">
        <f t="shared" si="6"/>
        <v>114378.48</v>
      </c>
    </row>
    <row r="194" spans="1:8" x14ac:dyDescent="0.25">
      <c r="A194" s="6" t="s">
        <v>378</v>
      </c>
      <c r="B194" s="6" t="s">
        <v>379</v>
      </c>
      <c r="C194" s="11">
        <v>2521182.1</v>
      </c>
      <c r="D194" s="11"/>
      <c r="E194" s="7">
        <f t="shared" si="5"/>
        <v>2521182.1</v>
      </c>
      <c r="F194" s="11">
        <v>607888.71</v>
      </c>
      <c r="G194" s="11">
        <v>0</v>
      </c>
      <c r="H194" s="10">
        <f t="shared" si="6"/>
        <v>607888.71</v>
      </c>
    </row>
    <row r="195" spans="1:8" x14ac:dyDescent="0.25">
      <c r="A195" s="6" t="s">
        <v>380</v>
      </c>
      <c r="B195" s="6" t="s">
        <v>381</v>
      </c>
      <c r="C195" s="11">
        <v>1496418.6</v>
      </c>
      <c r="D195" s="11"/>
      <c r="E195" s="7">
        <f t="shared" si="5"/>
        <v>1496418.6</v>
      </c>
      <c r="F195" s="11">
        <v>197125.73</v>
      </c>
      <c r="G195" s="11">
        <v>0</v>
      </c>
      <c r="H195" s="10">
        <f t="shared" si="6"/>
        <v>197125.73</v>
      </c>
    </row>
    <row r="196" spans="1:8" x14ac:dyDescent="0.25">
      <c r="A196" s="6" t="s">
        <v>382</v>
      </c>
      <c r="B196" s="6" t="s">
        <v>383</v>
      </c>
      <c r="C196" s="11">
        <v>4665845</v>
      </c>
      <c r="D196" s="11"/>
      <c r="E196" s="7">
        <f t="shared" si="5"/>
        <v>4665845</v>
      </c>
      <c r="F196" s="11">
        <v>1419862.02</v>
      </c>
      <c r="G196" s="11">
        <v>28528</v>
      </c>
      <c r="H196" s="10">
        <f t="shared" si="6"/>
        <v>1391334.02</v>
      </c>
    </row>
    <row r="197" spans="1:8" x14ac:dyDescent="0.25">
      <c r="A197" s="6" t="s">
        <v>384</v>
      </c>
      <c r="B197" s="6" t="s">
        <v>385</v>
      </c>
      <c r="C197" s="11">
        <v>102185.60000000001</v>
      </c>
      <c r="D197" s="11"/>
      <c r="E197" s="7">
        <f t="shared" si="5"/>
        <v>102185.60000000001</v>
      </c>
      <c r="F197" s="11">
        <v>18725.68</v>
      </c>
      <c r="G197" s="11">
        <v>0</v>
      </c>
      <c r="H197" s="10">
        <f t="shared" si="6"/>
        <v>18725.68</v>
      </c>
    </row>
    <row r="198" spans="1:8" x14ac:dyDescent="0.25">
      <c r="A198" s="6" t="s">
        <v>386</v>
      </c>
      <c r="B198" s="6" t="s">
        <v>387</v>
      </c>
      <c r="C198" s="11">
        <v>215355.3</v>
      </c>
      <c r="D198" s="11"/>
      <c r="E198" s="7">
        <f t="shared" si="5"/>
        <v>215355.3</v>
      </c>
      <c r="F198" s="11">
        <v>96285.43</v>
      </c>
      <c r="G198" s="11">
        <v>0</v>
      </c>
      <c r="H198" s="10">
        <f t="shared" si="6"/>
        <v>96285.43</v>
      </c>
    </row>
    <row r="199" spans="1:8" x14ac:dyDescent="0.25">
      <c r="A199" s="6" t="s">
        <v>388</v>
      </c>
      <c r="B199" s="6" t="s">
        <v>389</v>
      </c>
      <c r="C199" s="11">
        <v>413038.9</v>
      </c>
      <c r="D199" s="11"/>
      <c r="E199" s="7">
        <f t="shared" si="5"/>
        <v>413038.9</v>
      </c>
      <c r="F199" s="11">
        <v>177577.65</v>
      </c>
      <c r="G199" s="11">
        <v>0</v>
      </c>
      <c r="H199" s="10">
        <f t="shared" si="6"/>
        <v>177577.65</v>
      </c>
    </row>
    <row r="200" spans="1:8" x14ac:dyDescent="0.25">
      <c r="A200" s="6" t="s">
        <v>390</v>
      </c>
      <c r="B200" s="6" t="s">
        <v>391</v>
      </c>
      <c r="C200" s="11">
        <v>251172.5</v>
      </c>
      <c r="D200" s="11"/>
      <c r="E200" s="7">
        <f t="shared" ref="E200:E263" si="7">+C200-D200</f>
        <v>251172.5</v>
      </c>
      <c r="F200" s="11">
        <v>86796.05</v>
      </c>
      <c r="G200" s="11">
        <v>0</v>
      </c>
      <c r="H200" s="10">
        <f t="shared" ref="H200:H263" si="8">+F200-G200</f>
        <v>86796.05</v>
      </c>
    </row>
    <row r="201" spans="1:8" x14ac:dyDescent="0.25">
      <c r="A201" s="6" t="s">
        <v>392</v>
      </c>
      <c r="B201" s="6" t="s">
        <v>393</v>
      </c>
      <c r="C201" s="11">
        <v>407606.2</v>
      </c>
      <c r="D201" s="11"/>
      <c r="E201" s="7">
        <f t="shared" si="7"/>
        <v>407606.2</v>
      </c>
      <c r="F201" s="11">
        <v>66805.13</v>
      </c>
      <c r="G201" s="11">
        <v>0</v>
      </c>
      <c r="H201" s="10">
        <f t="shared" si="8"/>
        <v>66805.13</v>
      </c>
    </row>
    <row r="202" spans="1:8" x14ac:dyDescent="0.25">
      <c r="A202" s="6" t="s">
        <v>394</v>
      </c>
      <c r="B202" s="6" t="s">
        <v>395</v>
      </c>
      <c r="C202" s="11">
        <v>171875.9</v>
      </c>
      <c r="D202" s="11"/>
      <c r="E202" s="7">
        <f t="shared" si="7"/>
        <v>171875.9</v>
      </c>
      <c r="F202" s="11">
        <v>25747.81</v>
      </c>
      <c r="G202" s="11">
        <v>0</v>
      </c>
      <c r="H202" s="10">
        <f t="shared" si="8"/>
        <v>25747.81</v>
      </c>
    </row>
    <row r="203" spans="1:8" x14ac:dyDescent="0.25">
      <c r="A203" s="6" t="s">
        <v>396</v>
      </c>
      <c r="B203" s="6" t="s">
        <v>397</v>
      </c>
      <c r="C203" s="11">
        <v>645740.9</v>
      </c>
      <c r="D203" s="11"/>
      <c r="E203" s="7">
        <f t="shared" si="7"/>
        <v>645740.9</v>
      </c>
      <c r="F203" s="11">
        <v>208006.88</v>
      </c>
      <c r="G203" s="11">
        <v>0</v>
      </c>
      <c r="H203" s="10">
        <f t="shared" si="8"/>
        <v>208006.88</v>
      </c>
    </row>
    <row r="204" spans="1:8" x14ac:dyDescent="0.25">
      <c r="A204" s="6" t="s">
        <v>398</v>
      </c>
      <c r="B204" s="6" t="s">
        <v>399</v>
      </c>
      <c r="C204" s="11">
        <v>5991555.7999999998</v>
      </c>
      <c r="D204" s="11"/>
      <c r="E204" s="7">
        <f t="shared" si="7"/>
        <v>5991555.7999999998</v>
      </c>
      <c r="F204" s="11">
        <v>1885347</v>
      </c>
      <c r="G204" s="11">
        <v>0</v>
      </c>
      <c r="H204" s="10">
        <f t="shared" si="8"/>
        <v>1885347</v>
      </c>
    </row>
    <row r="205" spans="1:8" x14ac:dyDescent="0.25">
      <c r="A205" s="6" t="s">
        <v>400</v>
      </c>
      <c r="B205" s="6" t="s">
        <v>401</v>
      </c>
      <c r="C205" s="11">
        <v>296030.3</v>
      </c>
      <c r="D205" s="11"/>
      <c r="E205" s="7">
        <f t="shared" si="7"/>
        <v>296030.3</v>
      </c>
      <c r="F205" s="11">
        <v>31251.64</v>
      </c>
      <c r="G205" s="11">
        <v>0</v>
      </c>
      <c r="H205" s="10">
        <f t="shared" si="8"/>
        <v>31251.64</v>
      </c>
    </row>
    <row r="206" spans="1:8" x14ac:dyDescent="0.25">
      <c r="A206" s="6" t="s">
        <v>402</v>
      </c>
      <c r="B206" s="6" t="s">
        <v>403</v>
      </c>
      <c r="C206" s="11">
        <v>1125075.3999999999</v>
      </c>
      <c r="D206" s="11"/>
      <c r="E206" s="7">
        <f t="shared" si="7"/>
        <v>1125075.3999999999</v>
      </c>
      <c r="F206" s="11">
        <v>234260.79</v>
      </c>
      <c r="G206" s="11">
        <v>0</v>
      </c>
      <c r="H206" s="10">
        <f t="shared" si="8"/>
        <v>234260.79</v>
      </c>
    </row>
    <row r="207" spans="1:8" x14ac:dyDescent="0.25">
      <c r="A207" s="6" t="s">
        <v>404</v>
      </c>
      <c r="B207" s="6" t="s">
        <v>405</v>
      </c>
      <c r="C207" s="11">
        <v>434532.8</v>
      </c>
      <c r="D207" s="11"/>
      <c r="E207" s="7">
        <f t="shared" si="7"/>
        <v>434532.8</v>
      </c>
      <c r="F207" s="11">
        <v>118933.37</v>
      </c>
      <c r="G207" s="11">
        <v>0</v>
      </c>
      <c r="H207" s="10">
        <f t="shared" si="8"/>
        <v>118933.37</v>
      </c>
    </row>
    <row r="208" spans="1:8" x14ac:dyDescent="0.25">
      <c r="A208" s="6" t="s">
        <v>406</v>
      </c>
      <c r="B208" s="6" t="s">
        <v>407</v>
      </c>
      <c r="C208" s="11">
        <v>1017857.1</v>
      </c>
      <c r="D208" s="11"/>
      <c r="E208" s="7">
        <f t="shared" si="7"/>
        <v>1017857.1</v>
      </c>
      <c r="F208" s="11">
        <v>289552.15000000002</v>
      </c>
      <c r="G208" s="11">
        <v>0</v>
      </c>
      <c r="H208" s="10">
        <f t="shared" si="8"/>
        <v>289552.15000000002</v>
      </c>
    </row>
    <row r="209" spans="1:8" x14ac:dyDescent="0.25">
      <c r="A209" s="6" t="s">
        <v>408</v>
      </c>
      <c r="B209" s="6" t="s">
        <v>409</v>
      </c>
      <c r="C209" s="11">
        <v>1001721</v>
      </c>
      <c r="D209" s="11"/>
      <c r="E209" s="7">
        <f t="shared" si="7"/>
        <v>1001721</v>
      </c>
      <c r="F209" s="11">
        <v>223822.49</v>
      </c>
      <c r="G209" s="11">
        <v>0</v>
      </c>
      <c r="H209" s="10">
        <f t="shared" si="8"/>
        <v>223822.49</v>
      </c>
    </row>
    <row r="210" spans="1:8" x14ac:dyDescent="0.25">
      <c r="A210" s="6" t="s">
        <v>410</v>
      </c>
      <c r="B210" s="6" t="s">
        <v>411</v>
      </c>
      <c r="C210" s="11">
        <v>260948.5</v>
      </c>
      <c r="D210" s="11"/>
      <c r="E210" s="7">
        <f t="shared" si="7"/>
        <v>260948.5</v>
      </c>
      <c r="F210" s="11">
        <v>40108.379999999997</v>
      </c>
      <c r="G210" s="11">
        <v>0</v>
      </c>
      <c r="H210" s="10">
        <f t="shared" si="8"/>
        <v>40108.379999999997</v>
      </c>
    </row>
    <row r="211" spans="1:8" x14ac:dyDescent="0.25">
      <c r="A211" s="6" t="s">
        <v>412</v>
      </c>
      <c r="B211" s="6" t="s">
        <v>413</v>
      </c>
      <c r="C211" s="11">
        <v>6805063.0999999996</v>
      </c>
      <c r="D211" s="11">
        <v>582027.8899999999</v>
      </c>
      <c r="E211" s="7">
        <f t="shared" si="7"/>
        <v>6223035.21</v>
      </c>
      <c r="F211" s="11">
        <v>1074765.45</v>
      </c>
      <c r="G211" s="11">
        <v>0</v>
      </c>
      <c r="H211" s="10">
        <f t="shared" si="8"/>
        <v>1074765.45</v>
      </c>
    </row>
    <row r="212" spans="1:8" x14ac:dyDescent="0.25">
      <c r="A212" s="6" t="s">
        <v>414</v>
      </c>
      <c r="B212" s="6" t="s">
        <v>415</v>
      </c>
      <c r="C212" s="11">
        <v>460760.1</v>
      </c>
      <c r="D212" s="11"/>
      <c r="E212" s="7">
        <f t="shared" si="7"/>
        <v>460760.1</v>
      </c>
      <c r="F212" s="11">
        <v>153158.35</v>
      </c>
      <c r="G212" s="11">
        <v>0</v>
      </c>
      <c r="H212" s="10">
        <f t="shared" si="8"/>
        <v>153158.35</v>
      </c>
    </row>
    <row r="213" spans="1:8" x14ac:dyDescent="0.25">
      <c r="A213" s="6" t="s">
        <v>416</v>
      </c>
      <c r="B213" s="6" t="s">
        <v>417</v>
      </c>
      <c r="C213" s="11">
        <v>6266044.4000000004</v>
      </c>
      <c r="D213" s="11"/>
      <c r="E213" s="7">
        <f t="shared" si="7"/>
        <v>6266044.4000000004</v>
      </c>
      <c r="F213" s="11">
        <v>1204010.6100000001</v>
      </c>
      <c r="G213" s="11">
        <v>0</v>
      </c>
      <c r="H213" s="10">
        <f t="shared" si="8"/>
        <v>1204010.6100000001</v>
      </c>
    </row>
    <row r="214" spans="1:8" x14ac:dyDescent="0.25">
      <c r="A214" s="6" t="s">
        <v>418</v>
      </c>
      <c r="B214" s="6" t="s">
        <v>419</v>
      </c>
      <c r="C214" s="11">
        <v>2411301.1</v>
      </c>
      <c r="D214" s="11"/>
      <c r="E214" s="7">
        <f t="shared" si="7"/>
        <v>2411301.1</v>
      </c>
      <c r="F214" s="11">
        <v>439104.54</v>
      </c>
      <c r="G214" s="11">
        <v>0</v>
      </c>
      <c r="H214" s="10">
        <f t="shared" si="8"/>
        <v>439104.54</v>
      </c>
    </row>
    <row r="215" spans="1:8" x14ac:dyDescent="0.25">
      <c r="A215" s="6" t="s">
        <v>420</v>
      </c>
      <c r="B215" s="6" t="s">
        <v>421</v>
      </c>
      <c r="C215" s="11">
        <v>344655.7</v>
      </c>
      <c r="D215" s="11"/>
      <c r="E215" s="7">
        <f t="shared" si="7"/>
        <v>344655.7</v>
      </c>
      <c r="F215" s="11">
        <v>38400.300000000003</v>
      </c>
      <c r="G215" s="11">
        <v>0</v>
      </c>
      <c r="H215" s="10">
        <f t="shared" si="8"/>
        <v>38400.300000000003</v>
      </c>
    </row>
    <row r="216" spans="1:8" x14ac:dyDescent="0.25">
      <c r="A216" s="6" t="s">
        <v>422</v>
      </c>
      <c r="B216" s="6" t="s">
        <v>423</v>
      </c>
      <c r="C216" s="11">
        <v>1993806.3</v>
      </c>
      <c r="D216" s="11"/>
      <c r="E216" s="7">
        <f t="shared" si="7"/>
        <v>1993806.3</v>
      </c>
      <c r="F216" s="11">
        <v>365214.02</v>
      </c>
      <c r="G216" s="11">
        <v>0</v>
      </c>
      <c r="H216" s="10">
        <f t="shared" si="8"/>
        <v>365214.02</v>
      </c>
    </row>
    <row r="217" spans="1:8" x14ac:dyDescent="0.25">
      <c r="A217" s="6" t="s">
        <v>424</v>
      </c>
      <c r="B217" s="6" t="s">
        <v>425</v>
      </c>
      <c r="C217" s="11">
        <v>1029840.4</v>
      </c>
      <c r="D217" s="11"/>
      <c r="E217" s="7">
        <f t="shared" si="7"/>
        <v>1029840.4</v>
      </c>
      <c r="F217" s="11">
        <v>215788.16</v>
      </c>
      <c r="G217" s="11">
        <v>0</v>
      </c>
      <c r="H217" s="10">
        <f t="shared" si="8"/>
        <v>215788.16</v>
      </c>
    </row>
    <row r="218" spans="1:8" x14ac:dyDescent="0.25">
      <c r="A218" s="6" t="s">
        <v>426</v>
      </c>
      <c r="B218" s="6" t="s">
        <v>427</v>
      </c>
      <c r="C218" s="11">
        <v>2200782.2999999998</v>
      </c>
      <c r="D218" s="11"/>
      <c r="E218" s="7">
        <f t="shared" si="7"/>
        <v>2200782.2999999998</v>
      </c>
      <c r="F218" s="11">
        <v>197189</v>
      </c>
      <c r="G218" s="11">
        <v>0</v>
      </c>
      <c r="H218" s="10">
        <f t="shared" si="8"/>
        <v>197189</v>
      </c>
    </row>
    <row r="219" spans="1:8" x14ac:dyDescent="0.25">
      <c r="A219" s="6" t="s">
        <v>428</v>
      </c>
      <c r="B219" s="6" t="s">
        <v>429</v>
      </c>
      <c r="C219" s="11">
        <v>999661.4</v>
      </c>
      <c r="D219" s="11"/>
      <c r="E219" s="7">
        <f t="shared" si="7"/>
        <v>999661.4</v>
      </c>
      <c r="F219" s="11">
        <v>265892</v>
      </c>
      <c r="G219" s="11">
        <v>0</v>
      </c>
      <c r="H219" s="10">
        <f t="shared" si="8"/>
        <v>265892</v>
      </c>
    </row>
    <row r="220" spans="1:8" x14ac:dyDescent="0.25">
      <c r="A220" s="6" t="s">
        <v>430</v>
      </c>
      <c r="B220" s="6" t="s">
        <v>431</v>
      </c>
      <c r="C220" s="11">
        <v>551155.69999999995</v>
      </c>
      <c r="D220" s="11"/>
      <c r="E220" s="7">
        <f t="shared" si="7"/>
        <v>551155.69999999995</v>
      </c>
      <c r="F220" s="11">
        <v>128612.53</v>
      </c>
      <c r="G220" s="11">
        <v>0</v>
      </c>
      <c r="H220" s="10">
        <f t="shared" si="8"/>
        <v>128612.53</v>
      </c>
    </row>
    <row r="221" spans="1:8" x14ac:dyDescent="0.25">
      <c r="A221" s="6" t="s">
        <v>432</v>
      </c>
      <c r="B221" s="6" t="s">
        <v>433</v>
      </c>
      <c r="C221" s="11">
        <v>168398.8</v>
      </c>
      <c r="D221" s="11"/>
      <c r="E221" s="7">
        <f t="shared" si="7"/>
        <v>168398.8</v>
      </c>
      <c r="F221" s="11">
        <v>55607.67</v>
      </c>
      <c r="G221" s="11">
        <v>0</v>
      </c>
      <c r="H221" s="10">
        <f t="shared" si="8"/>
        <v>55607.67</v>
      </c>
    </row>
    <row r="222" spans="1:8" x14ac:dyDescent="0.25">
      <c r="A222" s="6" t="s">
        <v>434</v>
      </c>
      <c r="B222" s="6" t="s">
        <v>435</v>
      </c>
      <c r="C222" s="11">
        <v>240692.2</v>
      </c>
      <c r="D222" s="11"/>
      <c r="E222" s="7">
        <f t="shared" si="7"/>
        <v>240692.2</v>
      </c>
      <c r="F222" s="11">
        <v>78508.679999999993</v>
      </c>
      <c r="G222" s="11">
        <v>0</v>
      </c>
      <c r="H222" s="10">
        <f t="shared" si="8"/>
        <v>78508.679999999993</v>
      </c>
    </row>
    <row r="223" spans="1:8" x14ac:dyDescent="0.25">
      <c r="A223" s="6" t="s">
        <v>436</v>
      </c>
      <c r="B223" s="6" t="s">
        <v>437</v>
      </c>
      <c r="C223" s="11">
        <v>1569574</v>
      </c>
      <c r="D223" s="11"/>
      <c r="E223" s="7">
        <f t="shared" si="7"/>
        <v>1569574</v>
      </c>
      <c r="F223" s="11">
        <v>210347.59</v>
      </c>
      <c r="G223" s="11">
        <v>0</v>
      </c>
      <c r="H223" s="10">
        <f t="shared" si="8"/>
        <v>210347.59</v>
      </c>
    </row>
    <row r="224" spans="1:8" x14ac:dyDescent="0.25">
      <c r="A224" s="6" t="s">
        <v>438</v>
      </c>
      <c r="B224" s="6" t="s">
        <v>439</v>
      </c>
      <c r="C224" s="11">
        <v>238560.1</v>
      </c>
      <c r="D224" s="11"/>
      <c r="E224" s="7">
        <f t="shared" si="7"/>
        <v>238560.1</v>
      </c>
      <c r="F224" s="11">
        <v>34414.769999999997</v>
      </c>
      <c r="G224" s="11">
        <v>0</v>
      </c>
      <c r="H224" s="10">
        <f t="shared" si="8"/>
        <v>34414.769999999997</v>
      </c>
    </row>
    <row r="225" spans="1:8" x14ac:dyDescent="0.25">
      <c r="A225" s="6" t="s">
        <v>440</v>
      </c>
      <c r="B225" s="6" t="s">
        <v>441</v>
      </c>
      <c r="C225" s="11">
        <v>626211.69999999995</v>
      </c>
      <c r="D225" s="11"/>
      <c r="E225" s="7">
        <f t="shared" si="7"/>
        <v>626211.69999999995</v>
      </c>
      <c r="F225" s="11">
        <v>168784.17</v>
      </c>
      <c r="G225" s="11">
        <v>0</v>
      </c>
      <c r="H225" s="10">
        <f t="shared" si="8"/>
        <v>168784.17</v>
      </c>
    </row>
    <row r="226" spans="1:8" x14ac:dyDescent="0.25">
      <c r="A226" s="6" t="s">
        <v>442</v>
      </c>
      <c r="B226" s="6" t="s">
        <v>443</v>
      </c>
      <c r="C226" s="11">
        <v>711616</v>
      </c>
      <c r="D226" s="11"/>
      <c r="E226" s="7">
        <f t="shared" si="7"/>
        <v>711616</v>
      </c>
      <c r="F226" s="11">
        <v>170302.46</v>
      </c>
      <c r="G226" s="11">
        <v>0</v>
      </c>
      <c r="H226" s="10">
        <f t="shared" si="8"/>
        <v>170302.46</v>
      </c>
    </row>
    <row r="227" spans="1:8" x14ac:dyDescent="0.25">
      <c r="A227" s="6" t="s">
        <v>444</v>
      </c>
      <c r="B227" s="6" t="s">
        <v>445</v>
      </c>
      <c r="C227" s="11">
        <v>306096.09999999998</v>
      </c>
      <c r="D227" s="11"/>
      <c r="E227" s="7">
        <f t="shared" si="7"/>
        <v>306096.09999999998</v>
      </c>
      <c r="F227" s="11">
        <v>94514.08</v>
      </c>
      <c r="G227" s="11">
        <v>0</v>
      </c>
      <c r="H227" s="10">
        <f t="shared" si="8"/>
        <v>94514.08</v>
      </c>
    </row>
    <row r="228" spans="1:8" x14ac:dyDescent="0.25">
      <c r="A228" s="6" t="s">
        <v>446</v>
      </c>
      <c r="B228" s="6" t="s">
        <v>447</v>
      </c>
      <c r="C228" s="11">
        <v>334516.8</v>
      </c>
      <c r="D228" s="11"/>
      <c r="E228" s="7">
        <f t="shared" si="7"/>
        <v>334516.8</v>
      </c>
      <c r="F228" s="11">
        <v>90212.23</v>
      </c>
      <c r="G228" s="11">
        <v>0</v>
      </c>
      <c r="H228" s="10">
        <f t="shared" si="8"/>
        <v>90212.23</v>
      </c>
    </row>
    <row r="229" spans="1:8" x14ac:dyDescent="0.25">
      <c r="A229" s="6" t="s">
        <v>448</v>
      </c>
      <c r="B229" s="6" t="s">
        <v>449</v>
      </c>
      <c r="C229" s="11">
        <v>152791.9</v>
      </c>
      <c r="D229" s="11"/>
      <c r="E229" s="7">
        <f t="shared" si="7"/>
        <v>152791.9</v>
      </c>
      <c r="F229" s="11">
        <v>27835.47</v>
      </c>
      <c r="G229" s="11">
        <v>0</v>
      </c>
      <c r="H229" s="10">
        <f t="shared" si="8"/>
        <v>27835.47</v>
      </c>
    </row>
    <row r="230" spans="1:8" x14ac:dyDescent="0.25">
      <c r="A230" s="6" t="s">
        <v>450</v>
      </c>
      <c r="B230" s="6" t="s">
        <v>451</v>
      </c>
      <c r="C230" s="11">
        <v>186243.8</v>
      </c>
      <c r="D230" s="11"/>
      <c r="E230" s="7">
        <f t="shared" si="7"/>
        <v>186243.8</v>
      </c>
      <c r="F230" s="11">
        <v>40677.74</v>
      </c>
      <c r="G230" s="11">
        <v>0</v>
      </c>
      <c r="H230" s="10">
        <f t="shared" si="8"/>
        <v>40677.74</v>
      </c>
    </row>
    <row r="231" spans="1:8" x14ac:dyDescent="0.25">
      <c r="A231" s="6" t="s">
        <v>452</v>
      </c>
      <c r="B231" s="6" t="s">
        <v>453</v>
      </c>
      <c r="C231" s="11">
        <v>1873024.6</v>
      </c>
      <c r="D231" s="11"/>
      <c r="E231" s="7">
        <f t="shared" si="7"/>
        <v>1873024.6</v>
      </c>
      <c r="F231" s="11">
        <v>373438.14</v>
      </c>
      <c r="G231" s="11">
        <v>0</v>
      </c>
      <c r="H231" s="10">
        <f t="shared" si="8"/>
        <v>373438.14</v>
      </c>
    </row>
    <row r="232" spans="1:8" x14ac:dyDescent="0.25">
      <c r="A232" s="6" t="s">
        <v>454</v>
      </c>
      <c r="B232" s="6" t="s">
        <v>455</v>
      </c>
      <c r="C232" s="11">
        <v>669966.80000000005</v>
      </c>
      <c r="D232" s="11"/>
      <c r="E232" s="7">
        <f t="shared" si="7"/>
        <v>669966.80000000005</v>
      </c>
      <c r="F232" s="11">
        <v>187952.68</v>
      </c>
      <c r="G232" s="11">
        <v>0</v>
      </c>
      <c r="H232" s="10">
        <f t="shared" si="8"/>
        <v>187952.68</v>
      </c>
    </row>
    <row r="233" spans="1:8" x14ac:dyDescent="0.25">
      <c r="A233" s="6" t="s">
        <v>456</v>
      </c>
      <c r="B233" s="6" t="s">
        <v>457</v>
      </c>
      <c r="C233" s="11">
        <v>1199544.8999999999</v>
      </c>
      <c r="D233" s="11"/>
      <c r="E233" s="7">
        <f t="shared" si="7"/>
        <v>1199544.8999999999</v>
      </c>
      <c r="F233" s="11">
        <v>1160169.74</v>
      </c>
      <c r="G233" s="11">
        <v>0</v>
      </c>
      <c r="H233" s="10">
        <f t="shared" si="8"/>
        <v>1160169.74</v>
      </c>
    </row>
    <row r="234" spans="1:8" x14ac:dyDescent="0.25">
      <c r="A234" s="6" t="s">
        <v>458</v>
      </c>
      <c r="B234" s="6" t="s">
        <v>459</v>
      </c>
      <c r="C234" s="11">
        <v>336500.9</v>
      </c>
      <c r="D234" s="11"/>
      <c r="E234" s="7">
        <f t="shared" si="7"/>
        <v>336500.9</v>
      </c>
      <c r="F234" s="11">
        <v>52697.599999999999</v>
      </c>
      <c r="G234" s="11">
        <v>0</v>
      </c>
      <c r="H234" s="10">
        <f t="shared" si="8"/>
        <v>52697.599999999999</v>
      </c>
    </row>
    <row r="235" spans="1:8" x14ac:dyDescent="0.25">
      <c r="A235" s="6" t="s">
        <v>460</v>
      </c>
      <c r="B235" s="6" t="s">
        <v>461</v>
      </c>
      <c r="C235" s="11">
        <v>2649642.7999999998</v>
      </c>
      <c r="D235" s="11"/>
      <c r="E235" s="7">
        <f t="shared" si="7"/>
        <v>2649642.7999999998</v>
      </c>
      <c r="F235" s="11">
        <v>578724.73</v>
      </c>
      <c r="G235" s="11">
        <v>0</v>
      </c>
      <c r="H235" s="10">
        <f t="shared" si="8"/>
        <v>578724.73</v>
      </c>
    </row>
    <row r="236" spans="1:8" x14ac:dyDescent="0.25">
      <c r="A236" s="6" t="s">
        <v>462</v>
      </c>
      <c r="B236" s="6" t="s">
        <v>463</v>
      </c>
      <c r="C236" s="11">
        <v>219783.6</v>
      </c>
      <c r="D236" s="11"/>
      <c r="E236" s="7">
        <f t="shared" si="7"/>
        <v>219783.6</v>
      </c>
      <c r="F236" s="11">
        <v>58960.59</v>
      </c>
      <c r="G236" s="11">
        <v>0</v>
      </c>
      <c r="H236" s="10">
        <f t="shared" si="8"/>
        <v>58960.59</v>
      </c>
    </row>
    <row r="237" spans="1:8" x14ac:dyDescent="0.25">
      <c r="A237" s="6" t="s">
        <v>464</v>
      </c>
      <c r="B237" s="6" t="s">
        <v>465</v>
      </c>
      <c r="C237" s="11">
        <v>1237011.6000000001</v>
      </c>
      <c r="D237" s="11"/>
      <c r="E237" s="7">
        <f t="shared" si="7"/>
        <v>1237011.6000000001</v>
      </c>
      <c r="F237" s="11">
        <v>201617.37</v>
      </c>
      <c r="G237" s="11">
        <v>0</v>
      </c>
      <c r="H237" s="10">
        <f t="shared" si="8"/>
        <v>201617.37</v>
      </c>
    </row>
    <row r="238" spans="1:8" x14ac:dyDescent="0.25">
      <c r="A238" s="6" t="s">
        <v>466</v>
      </c>
      <c r="B238" s="6" t="s">
        <v>467</v>
      </c>
      <c r="C238" s="11">
        <v>6193204.5</v>
      </c>
      <c r="D238" s="11"/>
      <c r="E238" s="7">
        <f t="shared" si="7"/>
        <v>6193204.5</v>
      </c>
      <c r="F238" s="11">
        <v>1403477.05</v>
      </c>
      <c r="G238" s="11">
        <v>0</v>
      </c>
      <c r="H238" s="10">
        <f t="shared" si="8"/>
        <v>1403477.05</v>
      </c>
    </row>
    <row r="239" spans="1:8" x14ac:dyDescent="0.25">
      <c r="A239" s="6" t="s">
        <v>468</v>
      </c>
      <c r="B239" s="6" t="s">
        <v>469</v>
      </c>
      <c r="C239" s="11">
        <v>420697.5</v>
      </c>
      <c r="D239" s="11"/>
      <c r="E239" s="7">
        <f t="shared" si="7"/>
        <v>420697.5</v>
      </c>
      <c r="F239" s="11">
        <v>108811.38</v>
      </c>
      <c r="G239" s="11">
        <v>0</v>
      </c>
      <c r="H239" s="10">
        <f t="shared" si="8"/>
        <v>108811.38</v>
      </c>
    </row>
    <row r="240" spans="1:8" x14ac:dyDescent="0.25">
      <c r="A240" s="6" t="s">
        <v>470</v>
      </c>
      <c r="B240" s="6" t="s">
        <v>471</v>
      </c>
      <c r="C240" s="11">
        <v>2753640.1</v>
      </c>
      <c r="D240" s="11"/>
      <c r="E240" s="7">
        <f t="shared" si="7"/>
        <v>2753640.1</v>
      </c>
      <c r="F240" s="11">
        <v>453148.8</v>
      </c>
      <c r="G240" s="11">
        <v>0</v>
      </c>
      <c r="H240" s="10">
        <f t="shared" si="8"/>
        <v>453148.8</v>
      </c>
    </row>
    <row r="241" spans="1:8" x14ac:dyDescent="0.25">
      <c r="A241" s="6" t="s">
        <v>472</v>
      </c>
      <c r="B241" s="6" t="s">
        <v>473</v>
      </c>
      <c r="C241" s="11">
        <v>1029733.8</v>
      </c>
      <c r="D241" s="11"/>
      <c r="E241" s="7">
        <f t="shared" si="7"/>
        <v>1029733.8</v>
      </c>
      <c r="F241" s="11">
        <v>242231.85</v>
      </c>
      <c r="G241" s="11">
        <v>0</v>
      </c>
      <c r="H241" s="10">
        <f t="shared" si="8"/>
        <v>242231.85</v>
      </c>
    </row>
    <row r="242" spans="1:8" x14ac:dyDescent="0.25">
      <c r="A242" s="6" t="s">
        <v>474</v>
      </c>
      <c r="B242" s="6" t="s">
        <v>475</v>
      </c>
      <c r="C242" s="11">
        <v>782517.1</v>
      </c>
      <c r="D242" s="11"/>
      <c r="E242" s="7">
        <f t="shared" si="7"/>
        <v>782517.1</v>
      </c>
      <c r="F242" s="11">
        <v>86796.05</v>
      </c>
      <c r="G242" s="11">
        <v>0</v>
      </c>
      <c r="H242" s="10">
        <f t="shared" si="8"/>
        <v>86796.05</v>
      </c>
    </row>
    <row r="243" spans="1:8" x14ac:dyDescent="0.25">
      <c r="A243" s="6" t="s">
        <v>476</v>
      </c>
      <c r="B243" s="6" t="s">
        <v>477</v>
      </c>
      <c r="C243" s="11">
        <v>300240.59999999998</v>
      </c>
      <c r="D243" s="11"/>
      <c r="E243" s="7">
        <f t="shared" si="7"/>
        <v>300240.59999999998</v>
      </c>
      <c r="F243" s="11">
        <v>99195.49</v>
      </c>
      <c r="G243" s="11">
        <v>0</v>
      </c>
      <c r="H243" s="10">
        <f t="shared" si="8"/>
        <v>99195.49</v>
      </c>
    </row>
    <row r="244" spans="1:8" x14ac:dyDescent="0.25">
      <c r="A244" s="6" t="s">
        <v>478</v>
      </c>
      <c r="B244" s="6" t="s">
        <v>479</v>
      </c>
      <c r="C244" s="11">
        <v>251526.1</v>
      </c>
      <c r="D244" s="11"/>
      <c r="E244" s="7">
        <f t="shared" si="7"/>
        <v>251526.1</v>
      </c>
      <c r="F244" s="11">
        <v>62882.86</v>
      </c>
      <c r="G244" s="11">
        <v>0</v>
      </c>
      <c r="H244" s="10">
        <f t="shared" si="8"/>
        <v>62882.86</v>
      </c>
    </row>
    <row r="245" spans="1:8" x14ac:dyDescent="0.25">
      <c r="A245" s="6" t="s">
        <v>480</v>
      </c>
      <c r="B245" s="6" t="s">
        <v>481</v>
      </c>
      <c r="C245" s="11">
        <v>366188.5</v>
      </c>
      <c r="D245" s="11"/>
      <c r="E245" s="7">
        <f t="shared" si="7"/>
        <v>366188.5</v>
      </c>
      <c r="F245" s="11">
        <v>63262.43</v>
      </c>
      <c r="G245" s="11">
        <v>0</v>
      </c>
      <c r="H245" s="10">
        <f t="shared" si="8"/>
        <v>63262.43</v>
      </c>
    </row>
    <row r="246" spans="1:8" x14ac:dyDescent="0.25">
      <c r="A246" s="6" t="s">
        <v>482</v>
      </c>
      <c r="B246" s="6" t="s">
        <v>483</v>
      </c>
      <c r="C246" s="11">
        <v>1092993.2</v>
      </c>
      <c r="D246" s="11"/>
      <c r="E246" s="7">
        <f t="shared" si="7"/>
        <v>1092993.2</v>
      </c>
      <c r="F246" s="11">
        <v>173908.43</v>
      </c>
      <c r="G246" s="11">
        <v>0</v>
      </c>
      <c r="H246" s="10">
        <f t="shared" si="8"/>
        <v>173908.43</v>
      </c>
    </row>
    <row r="247" spans="1:8" x14ac:dyDescent="0.25">
      <c r="A247" s="6" t="s">
        <v>484</v>
      </c>
      <c r="B247" s="6" t="s">
        <v>485</v>
      </c>
      <c r="C247" s="11">
        <v>295867.90000000002</v>
      </c>
      <c r="D247" s="11"/>
      <c r="E247" s="7">
        <f t="shared" si="7"/>
        <v>295867.90000000002</v>
      </c>
      <c r="F247" s="11">
        <v>65413.35</v>
      </c>
      <c r="G247" s="11">
        <v>0</v>
      </c>
      <c r="H247" s="10">
        <f t="shared" si="8"/>
        <v>65413.35</v>
      </c>
    </row>
    <row r="248" spans="1:8" x14ac:dyDescent="0.25">
      <c r="A248" s="6" t="s">
        <v>486</v>
      </c>
      <c r="B248" s="6" t="s">
        <v>487</v>
      </c>
      <c r="C248" s="11">
        <v>4057942.3</v>
      </c>
      <c r="D248" s="11"/>
      <c r="E248" s="7">
        <f t="shared" si="7"/>
        <v>4057942.3</v>
      </c>
      <c r="F248" s="11">
        <v>786731.61</v>
      </c>
      <c r="G248" s="11">
        <v>0</v>
      </c>
      <c r="H248" s="10">
        <f t="shared" si="8"/>
        <v>786731.61</v>
      </c>
    </row>
    <row r="249" spans="1:8" x14ac:dyDescent="0.25">
      <c r="A249" s="6" t="s">
        <v>488</v>
      </c>
      <c r="B249" s="6" t="s">
        <v>489</v>
      </c>
      <c r="C249" s="11">
        <v>296890.7</v>
      </c>
      <c r="D249" s="11"/>
      <c r="E249" s="7">
        <f t="shared" si="7"/>
        <v>296890.7</v>
      </c>
      <c r="F249" s="11">
        <v>124943.3</v>
      </c>
      <c r="G249" s="11">
        <v>0</v>
      </c>
      <c r="H249" s="10">
        <f t="shared" si="8"/>
        <v>124943.3</v>
      </c>
    </row>
    <row r="250" spans="1:8" x14ac:dyDescent="0.25">
      <c r="A250" s="6" t="s">
        <v>490</v>
      </c>
      <c r="B250" s="6" t="s">
        <v>491</v>
      </c>
      <c r="C250" s="11">
        <v>699837.3</v>
      </c>
      <c r="D250" s="11"/>
      <c r="E250" s="7">
        <f t="shared" si="7"/>
        <v>699837.3</v>
      </c>
      <c r="F250" s="11">
        <v>248874.41</v>
      </c>
      <c r="G250" s="11">
        <v>0</v>
      </c>
      <c r="H250" s="10">
        <f t="shared" si="8"/>
        <v>248874.41</v>
      </c>
    </row>
    <row r="251" spans="1:8" x14ac:dyDescent="0.25">
      <c r="A251" s="6" t="s">
        <v>492</v>
      </c>
      <c r="B251" s="6" t="s">
        <v>493</v>
      </c>
      <c r="C251" s="11">
        <v>301160.2</v>
      </c>
      <c r="D251" s="11"/>
      <c r="E251" s="7">
        <f t="shared" si="7"/>
        <v>301160.2</v>
      </c>
      <c r="F251" s="11">
        <v>83759.460000000006</v>
      </c>
      <c r="G251" s="11">
        <v>0</v>
      </c>
      <c r="H251" s="10">
        <f t="shared" si="8"/>
        <v>83759.460000000006</v>
      </c>
    </row>
    <row r="252" spans="1:8" x14ac:dyDescent="0.25">
      <c r="A252" s="6" t="s">
        <v>494</v>
      </c>
      <c r="B252" s="6" t="s">
        <v>495</v>
      </c>
      <c r="C252" s="11">
        <v>267327.5</v>
      </c>
      <c r="D252" s="11"/>
      <c r="E252" s="7">
        <f t="shared" si="7"/>
        <v>267327.5</v>
      </c>
      <c r="F252" s="11">
        <v>38653.35</v>
      </c>
      <c r="G252" s="11">
        <v>0</v>
      </c>
      <c r="H252" s="10">
        <f t="shared" si="8"/>
        <v>38653.35</v>
      </c>
    </row>
    <row r="253" spans="1:8" x14ac:dyDescent="0.25">
      <c r="A253" s="6" t="s">
        <v>496</v>
      </c>
      <c r="B253" s="6" t="s">
        <v>497</v>
      </c>
      <c r="C253" s="11">
        <v>116943.7</v>
      </c>
      <c r="D253" s="11"/>
      <c r="E253" s="7">
        <f t="shared" si="7"/>
        <v>116943.7</v>
      </c>
      <c r="F253" s="11">
        <v>102421.87</v>
      </c>
      <c r="G253" s="11">
        <v>0</v>
      </c>
      <c r="H253" s="10">
        <f t="shared" si="8"/>
        <v>102421.87</v>
      </c>
    </row>
    <row r="254" spans="1:8" x14ac:dyDescent="0.25">
      <c r="A254" s="6" t="s">
        <v>498</v>
      </c>
      <c r="B254" s="6" t="s">
        <v>499</v>
      </c>
      <c r="C254" s="11">
        <v>5393580.4000000004</v>
      </c>
      <c r="D254" s="11"/>
      <c r="E254" s="7">
        <f t="shared" si="7"/>
        <v>5393580.4000000004</v>
      </c>
      <c r="F254" s="11">
        <v>985059.33</v>
      </c>
      <c r="G254" s="11">
        <v>0</v>
      </c>
      <c r="H254" s="10">
        <f t="shared" si="8"/>
        <v>985059.33</v>
      </c>
    </row>
    <row r="255" spans="1:8" x14ac:dyDescent="0.25">
      <c r="A255" s="6" t="s">
        <v>500</v>
      </c>
      <c r="B255" s="6" t="s">
        <v>501</v>
      </c>
      <c r="C255" s="11">
        <v>962370.8</v>
      </c>
      <c r="D255" s="11"/>
      <c r="E255" s="7">
        <f t="shared" si="7"/>
        <v>962370.8</v>
      </c>
      <c r="F255" s="11">
        <v>242358.38</v>
      </c>
      <c r="G255" s="11">
        <v>0</v>
      </c>
      <c r="H255" s="10">
        <f t="shared" si="8"/>
        <v>242358.38</v>
      </c>
    </row>
    <row r="256" spans="1:8" x14ac:dyDescent="0.25">
      <c r="A256" s="6" t="s">
        <v>502</v>
      </c>
      <c r="B256" s="6" t="s">
        <v>503</v>
      </c>
      <c r="C256" s="11">
        <v>289168.2</v>
      </c>
      <c r="D256" s="11"/>
      <c r="E256" s="7">
        <f t="shared" si="7"/>
        <v>289168.2</v>
      </c>
      <c r="F256" s="11">
        <v>78382.16</v>
      </c>
      <c r="G256" s="11">
        <v>0</v>
      </c>
      <c r="H256" s="10">
        <f t="shared" si="8"/>
        <v>78382.16</v>
      </c>
    </row>
    <row r="257" spans="1:8" x14ac:dyDescent="0.25">
      <c r="A257" s="6" t="s">
        <v>504</v>
      </c>
      <c r="B257" s="6" t="s">
        <v>505</v>
      </c>
      <c r="C257" s="11">
        <v>340401.9</v>
      </c>
      <c r="D257" s="11"/>
      <c r="E257" s="7">
        <f t="shared" si="7"/>
        <v>340401.9</v>
      </c>
      <c r="F257" s="11">
        <v>76990.38</v>
      </c>
      <c r="G257" s="11">
        <v>0</v>
      </c>
      <c r="H257" s="10">
        <f t="shared" si="8"/>
        <v>76990.38</v>
      </c>
    </row>
    <row r="258" spans="1:8" x14ac:dyDescent="0.25">
      <c r="A258" s="6" t="s">
        <v>506</v>
      </c>
      <c r="B258" s="6" t="s">
        <v>507</v>
      </c>
      <c r="C258" s="11">
        <v>754259.3</v>
      </c>
      <c r="D258" s="11"/>
      <c r="E258" s="7">
        <f t="shared" si="7"/>
        <v>754259.3</v>
      </c>
      <c r="F258" s="11">
        <v>150817.64000000001</v>
      </c>
      <c r="G258" s="11">
        <v>0</v>
      </c>
      <c r="H258" s="10">
        <f t="shared" si="8"/>
        <v>150817.64000000001</v>
      </c>
    </row>
    <row r="259" spans="1:8" x14ac:dyDescent="0.25">
      <c r="A259" s="6" t="s">
        <v>508</v>
      </c>
      <c r="B259" s="6" t="s">
        <v>509</v>
      </c>
      <c r="C259" s="11">
        <v>1058258.1000000001</v>
      </c>
      <c r="D259" s="11"/>
      <c r="E259" s="7">
        <f t="shared" si="7"/>
        <v>1058258.1000000001</v>
      </c>
      <c r="F259" s="11">
        <v>127853.37</v>
      </c>
      <c r="G259" s="11">
        <v>0</v>
      </c>
      <c r="H259" s="10">
        <f t="shared" si="8"/>
        <v>127853.37</v>
      </c>
    </row>
    <row r="260" spans="1:8" x14ac:dyDescent="0.25">
      <c r="A260" s="6" t="s">
        <v>510</v>
      </c>
      <c r="B260" s="6" t="s">
        <v>511</v>
      </c>
      <c r="C260" s="11">
        <v>1201386</v>
      </c>
      <c r="D260" s="11"/>
      <c r="E260" s="7">
        <f t="shared" si="7"/>
        <v>1201386</v>
      </c>
      <c r="F260" s="11">
        <v>202882.62</v>
      </c>
      <c r="G260" s="11">
        <v>0</v>
      </c>
      <c r="H260" s="10">
        <f t="shared" si="8"/>
        <v>202882.62</v>
      </c>
    </row>
    <row r="261" spans="1:8" x14ac:dyDescent="0.25">
      <c r="A261" s="6" t="s">
        <v>512</v>
      </c>
      <c r="B261" s="6" t="s">
        <v>513</v>
      </c>
      <c r="C261" s="11">
        <v>635757.1</v>
      </c>
      <c r="D261" s="11"/>
      <c r="E261" s="7">
        <f t="shared" si="7"/>
        <v>635757.1</v>
      </c>
      <c r="F261" s="11">
        <v>125069.83</v>
      </c>
      <c r="G261" s="11">
        <v>0</v>
      </c>
      <c r="H261" s="10">
        <f t="shared" si="8"/>
        <v>125069.83</v>
      </c>
    </row>
    <row r="262" spans="1:8" x14ac:dyDescent="0.25">
      <c r="A262" s="6" t="s">
        <v>514</v>
      </c>
      <c r="B262" s="6" t="s">
        <v>515</v>
      </c>
      <c r="C262" s="11">
        <v>117163.2</v>
      </c>
      <c r="D262" s="11"/>
      <c r="E262" s="7">
        <f t="shared" si="7"/>
        <v>117163.2</v>
      </c>
      <c r="F262" s="11">
        <v>14487.1</v>
      </c>
      <c r="G262" s="11">
        <v>0</v>
      </c>
      <c r="H262" s="10">
        <f t="shared" si="8"/>
        <v>14487.1</v>
      </c>
    </row>
    <row r="263" spans="1:8" x14ac:dyDescent="0.25">
      <c r="A263" s="6" t="s">
        <v>516</v>
      </c>
      <c r="B263" s="6" t="s">
        <v>517</v>
      </c>
      <c r="C263" s="11">
        <v>375829.5</v>
      </c>
      <c r="D263" s="11"/>
      <c r="E263" s="7">
        <f t="shared" si="7"/>
        <v>375829.5</v>
      </c>
      <c r="F263" s="11">
        <v>66552.08</v>
      </c>
      <c r="G263" s="11">
        <v>0</v>
      </c>
      <c r="H263" s="10">
        <f t="shared" si="8"/>
        <v>66552.08</v>
      </c>
    </row>
    <row r="264" spans="1:8" x14ac:dyDescent="0.25">
      <c r="A264" s="6" t="s">
        <v>518</v>
      </c>
      <c r="B264" s="6" t="s">
        <v>519</v>
      </c>
      <c r="C264" s="11">
        <v>246308.1</v>
      </c>
      <c r="D264" s="11"/>
      <c r="E264" s="7">
        <f t="shared" ref="E264:E327" si="9">+C264-D264</f>
        <v>246308.1</v>
      </c>
      <c r="F264" s="11">
        <v>44157.18</v>
      </c>
      <c r="G264" s="11">
        <v>0</v>
      </c>
      <c r="H264" s="10">
        <f t="shared" ref="H264:H327" si="10">+F264-G264</f>
        <v>44157.18</v>
      </c>
    </row>
    <row r="265" spans="1:8" x14ac:dyDescent="0.25">
      <c r="A265" s="6" t="s">
        <v>520</v>
      </c>
      <c r="B265" s="6" t="s">
        <v>521</v>
      </c>
      <c r="C265" s="11">
        <v>790902.9</v>
      </c>
      <c r="D265" s="11"/>
      <c r="E265" s="7">
        <f t="shared" si="9"/>
        <v>790902.9</v>
      </c>
      <c r="F265" s="11">
        <v>135508.13</v>
      </c>
      <c r="G265" s="11">
        <v>0</v>
      </c>
      <c r="H265" s="10">
        <f t="shared" si="10"/>
        <v>135508.13</v>
      </c>
    </row>
    <row r="266" spans="1:8" x14ac:dyDescent="0.25">
      <c r="A266" s="6" t="s">
        <v>522</v>
      </c>
      <c r="B266" s="6" t="s">
        <v>523</v>
      </c>
      <c r="C266" s="11">
        <v>627315.30000000005</v>
      </c>
      <c r="D266" s="11"/>
      <c r="E266" s="7">
        <f t="shared" si="9"/>
        <v>627315.30000000005</v>
      </c>
      <c r="F266" s="11">
        <v>138607.99</v>
      </c>
      <c r="G266" s="11">
        <v>0</v>
      </c>
      <c r="H266" s="10">
        <f t="shared" si="10"/>
        <v>138607.99</v>
      </c>
    </row>
    <row r="267" spans="1:8" x14ac:dyDescent="0.25">
      <c r="A267" s="6" t="s">
        <v>524</v>
      </c>
      <c r="B267" s="6" t="s">
        <v>525</v>
      </c>
      <c r="C267" s="11">
        <v>1868336.9</v>
      </c>
      <c r="D267" s="11"/>
      <c r="E267" s="7">
        <f t="shared" si="9"/>
        <v>1868336.9</v>
      </c>
      <c r="F267" s="11">
        <v>438535.17</v>
      </c>
      <c r="G267" s="11">
        <v>0</v>
      </c>
      <c r="H267" s="10">
        <f t="shared" si="10"/>
        <v>438535.17</v>
      </c>
    </row>
    <row r="268" spans="1:8" x14ac:dyDescent="0.25">
      <c r="A268" s="6" t="s">
        <v>526</v>
      </c>
      <c r="B268" s="6" t="s">
        <v>527</v>
      </c>
      <c r="C268" s="11">
        <v>264948.2</v>
      </c>
      <c r="D268" s="11"/>
      <c r="E268" s="7">
        <f t="shared" si="9"/>
        <v>264948.2</v>
      </c>
      <c r="F268" s="11">
        <v>62693.07</v>
      </c>
      <c r="G268" s="11">
        <v>0</v>
      </c>
      <c r="H268" s="10">
        <f t="shared" si="10"/>
        <v>62693.07</v>
      </c>
    </row>
    <row r="269" spans="1:8" x14ac:dyDescent="0.25">
      <c r="A269" s="6" t="s">
        <v>528</v>
      </c>
      <c r="B269" s="6" t="s">
        <v>529</v>
      </c>
      <c r="C269" s="11">
        <v>1614281.5</v>
      </c>
      <c r="D269" s="11"/>
      <c r="E269" s="7">
        <f t="shared" si="9"/>
        <v>1614281.5</v>
      </c>
      <c r="F269" s="11">
        <v>201427.58</v>
      </c>
      <c r="G269" s="11">
        <v>0</v>
      </c>
      <c r="H269" s="10">
        <f t="shared" si="10"/>
        <v>201427.58</v>
      </c>
    </row>
    <row r="270" spans="1:8" x14ac:dyDescent="0.25">
      <c r="A270" s="6" t="s">
        <v>530</v>
      </c>
      <c r="B270" s="6" t="s">
        <v>531</v>
      </c>
      <c r="C270" s="11">
        <v>758947.1</v>
      </c>
      <c r="D270" s="11"/>
      <c r="E270" s="7">
        <f t="shared" si="9"/>
        <v>758947.1</v>
      </c>
      <c r="F270" s="11">
        <v>137216.22</v>
      </c>
      <c r="G270" s="11">
        <v>0</v>
      </c>
      <c r="H270" s="10">
        <f t="shared" si="10"/>
        <v>137216.22</v>
      </c>
    </row>
    <row r="271" spans="1:8" x14ac:dyDescent="0.25">
      <c r="A271" s="6" t="s">
        <v>532</v>
      </c>
      <c r="B271" s="6" t="s">
        <v>533</v>
      </c>
      <c r="C271" s="11">
        <v>1706996.9</v>
      </c>
      <c r="D271" s="11"/>
      <c r="E271" s="7">
        <f t="shared" si="9"/>
        <v>1706996.9</v>
      </c>
      <c r="F271" s="11">
        <v>424554.18</v>
      </c>
      <c r="G271" s="11">
        <v>0</v>
      </c>
      <c r="H271" s="10">
        <f t="shared" si="10"/>
        <v>424554.18</v>
      </c>
    </row>
    <row r="272" spans="1:8" x14ac:dyDescent="0.25">
      <c r="A272" s="6" t="s">
        <v>534</v>
      </c>
      <c r="B272" s="6" t="s">
        <v>535</v>
      </c>
      <c r="C272" s="11">
        <v>1851567.7</v>
      </c>
      <c r="D272" s="11"/>
      <c r="E272" s="7">
        <f t="shared" si="9"/>
        <v>1851567.7</v>
      </c>
      <c r="F272" s="11">
        <v>540957.06000000006</v>
      </c>
      <c r="G272" s="11">
        <v>0</v>
      </c>
      <c r="H272" s="10">
        <f t="shared" si="10"/>
        <v>540957.06000000006</v>
      </c>
    </row>
    <row r="273" spans="1:8" x14ac:dyDescent="0.25">
      <c r="A273" s="6" t="s">
        <v>536</v>
      </c>
      <c r="B273" s="6" t="s">
        <v>537</v>
      </c>
      <c r="C273" s="11">
        <v>94025</v>
      </c>
      <c r="D273" s="11"/>
      <c r="E273" s="7">
        <f t="shared" si="9"/>
        <v>94025</v>
      </c>
      <c r="F273" s="11">
        <v>15499.29</v>
      </c>
      <c r="G273" s="11">
        <v>0</v>
      </c>
      <c r="H273" s="10">
        <f t="shared" si="10"/>
        <v>15499.29</v>
      </c>
    </row>
    <row r="274" spans="1:8" x14ac:dyDescent="0.25">
      <c r="A274" s="6" t="s">
        <v>538</v>
      </c>
      <c r="B274" s="6" t="s">
        <v>539</v>
      </c>
      <c r="C274" s="11">
        <v>178947.8</v>
      </c>
      <c r="D274" s="11"/>
      <c r="E274" s="7">
        <f t="shared" si="9"/>
        <v>178947.8</v>
      </c>
      <c r="F274" s="11">
        <v>72688.53</v>
      </c>
      <c r="G274" s="11">
        <v>0</v>
      </c>
      <c r="H274" s="10">
        <f t="shared" si="10"/>
        <v>72688.53</v>
      </c>
    </row>
    <row r="275" spans="1:8" x14ac:dyDescent="0.25">
      <c r="A275" s="6" t="s">
        <v>540</v>
      </c>
      <c r="B275" s="6" t="s">
        <v>541</v>
      </c>
      <c r="C275" s="11">
        <v>948411.8</v>
      </c>
      <c r="D275" s="11"/>
      <c r="E275" s="7">
        <f t="shared" si="9"/>
        <v>948411.8</v>
      </c>
      <c r="F275" s="11">
        <v>272850.87</v>
      </c>
      <c r="G275" s="11">
        <v>0</v>
      </c>
      <c r="H275" s="10">
        <f t="shared" si="10"/>
        <v>272850.87</v>
      </c>
    </row>
    <row r="276" spans="1:8" x14ac:dyDescent="0.25">
      <c r="A276" s="6" t="s">
        <v>542</v>
      </c>
      <c r="B276" s="6" t="s">
        <v>543</v>
      </c>
      <c r="C276" s="11">
        <v>669485.69999999995</v>
      </c>
      <c r="D276" s="11"/>
      <c r="E276" s="7">
        <f t="shared" si="9"/>
        <v>669485.69999999995</v>
      </c>
      <c r="F276" s="11">
        <v>82937.05</v>
      </c>
      <c r="G276" s="11">
        <v>0</v>
      </c>
      <c r="H276" s="10">
        <f t="shared" si="10"/>
        <v>82937.05</v>
      </c>
    </row>
    <row r="277" spans="1:8" x14ac:dyDescent="0.25">
      <c r="A277" s="6" t="s">
        <v>544</v>
      </c>
      <c r="B277" s="6" t="s">
        <v>545</v>
      </c>
      <c r="C277" s="11">
        <v>1324139.6000000001</v>
      </c>
      <c r="D277" s="11"/>
      <c r="E277" s="7">
        <f t="shared" si="9"/>
        <v>1324139.6000000001</v>
      </c>
      <c r="F277" s="11">
        <v>202060.21</v>
      </c>
      <c r="G277" s="11">
        <v>0</v>
      </c>
      <c r="H277" s="10">
        <f t="shared" si="10"/>
        <v>202060.21</v>
      </c>
    </row>
    <row r="278" spans="1:8" x14ac:dyDescent="0.25">
      <c r="A278" s="6" t="s">
        <v>546</v>
      </c>
      <c r="B278" s="6" t="s">
        <v>547</v>
      </c>
      <c r="C278" s="11">
        <v>1685203.6</v>
      </c>
      <c r="D278" s="11"/>
      <c r="E278" s="7">
        <f t="shared" si="9"/>
        <v>1685203.6</v>
      </c>
      <c r="F278" s="11">
        <v>395516.72</v>
      </c>
      <c r="G278" s="11">
        <v>0</v>
      </c>
      <c r="H278" s="10">
        <f t="shared" si="10"/>
        <v>395516.72</v>
      </c>
    </row>
    <row r="279" spans="1:8" x14ac:dyDescent="0.25">
      <c r="A279" s="6" t="s">
        <v>548</v>
      </c>
      <c r="B279" s="6" t="s">
        <v>549</v>
      </c>
      <c r="C279" s="11">
        <v>1444432.8</v>
      </c>
      <c r="D279" s="11"/>
      <c r="E279" s="7">
        <f t="shared" si="9"/>
        <v>1444432.8</v>
      </c>
      <c r="F279" s="11">
        <v>241535.97</v>
      </c>
      <c r="G279" s="11">
        <v>0</v>
      </c>
      <c r="H279" s="10">
        <f t="shared" si="10"/>
        <v>241535.97</v>
      </c>
    </row>
    <row r="280" spans="1:8" x14ac:dyDescent="0.25">
      <c r="A280" s="6" t="s">
        <v>550</v>
      </c>
      <c r="B280" s="6" t="s">
        <v>551</v>
      </c>
      <c r="C280" s="11">
        <v>499985.8</v>
      </c>
      <c r="D280" s="11"/>
      <c r="E280" s="7">
        <f t="shared" si="9"/>
        <v>499985.8</v>
      </c>
      <c r="F280" s="11">
        <v>84012.51</v>
      </c>
      <c r="G280" s="11">
        <v>0</v>
      </c>
      <c r="H280" s="10">
        <f t="shared" si="10"/>
        <v>84012.51</v>
      </c>
    </row>
    <row r="281" spans="1:8" x14ac:dyDescent="0.25">
      <c r="A281" s="6" t="s">
        <v>552</v>
      </c>
      <c r="B281" s="6" t="s">
        <v>553</v>
      </c>
      <c r="C281" s="11">
        <v>1989533.4</v>
      </c>
      <c r="D281" s="11"/>
      <c r="E281" s="7">
        <f t="shared" si="9"/>
        <v>1989533.4</v>
      </c>
      <c r="F281" s="11">
        <v>460930.08</v>
      </c>
      <c r="G281" s="11">
        <v>0</v>
      </c>
      <c r="H281" s="10">
        <f t="shared" si="10"/>
        <v>460930.08</v>
      </c>
    </row>
    <row r="282" spans="1:8" x14ac:dyDescent="0.25">
      <c r="A282" s="6" t="s">
        <v>554</v>
      </c>
      <c r="B282" s="6" t="s">
        <v>555</v>
      </c>
      <c r="C282" s="11">
        <v>368438.5</v>
      </c>
      <c r="D282" s="11"/>
      <c r="E282" s="7">
        <f t="shared" si="9"/>
        <v>368438.5</v>
      </c>
      <c r="F282" s="11">
        <v>43714.34</v>
      </c>
      <c r="G282" s="11">
        <v>0</v>
      </c>
      <c r="H282" s="10">
        <f t="shared" si="10"/>
        <v>43714.34</v>
      </c>
    </row>
    <row r="283" spans="1:8" x14ac:dyDescent="0.25">
      <c r="A283" s="6" t="s">
        <v>556</v>
      </c>
      <c r="B283" s="6" t="s">
        <v>557</v>
      </c>
      <c r="C283" s="11">
        <v>4049091.9</v>
      </c>
      <c r="D283" s="11"/>
      <c r="E283" s="7">
        <f t="shared" si="9"/>
        <v>4049091.9</v>
      </c>
      <c r="F283" s="11">
        <v>781291.04</v>
      </c>
      <c r="G283" s="11">
        <v>0</v>
      </c>
      <c r="H283" s="10">
        <f t="shared" si="10"/>
        <v>781291.04</v>
      </c>
    </row>
    <row r="284" spans="1:8" x14ac:dyDescent="0.25">
      <c r="A284" s="6" t="s">
        <v>558</v>
      </c>
      <c r="B284" s="6" t="s">
        <v>559</v>
      </c>
      <c r="C284" s="11">
        <v>7914358.7999999998</v>
      </c>
      <c r="D284" s="11"/>
      <c r="E284" s="7">
        <f t="shared" si="9"/>
        <v>7914358.7999999998</v>
      </c>
      <c r="F284" s="11">
        <v>2447117.39</v>
      </c>
      <c r="G284" s="11">
        <v>0</v>
      </c>
      <c r="H284" s="10">
        <f t="shared" si="10"/>
        <v>2447117.39</v>
      </c>
    </row>
    <row r="285" spans="1:8" x14ac:dyDescent="0.25">
      <c r="A285" s="6" t="s">
        <v>560</v>
      </c>
      <c r="B285" s="6" t="s">
        <v>561</v>
      </c>
      <c r="C285" s="11">
        <v>870723.9</v>
      </c>
      <c r="D285" s="11"/>
      <c r="E285" s="7">
        <f t="shared" si="9"/>
        <v>870723.9</v>
      </c>
      <c r="F285" s="11">
        <v>185485.45</v>
      </c>
      <c r="G285" s="11">
        <v>0</v>
      </c>
      <c r="H285" s="10">
        <f t="shared" si="10"/>
        <v>185485.45</v>
      </c>
    </row>
    <row r="286" spans="1:8" x14ac:dyDescent="0.25">
      <c r="A286" s="6" t="s">
        <v>562</v>
      </c>
      <c r="B286" s="6" t="s">
        <v>563</v>
      </c>
      <c r="C286" s="11">
        <v>349548.4</v>
      </c>
      <c r="D286" s="11"/>
      <c r="E286" s="7">
        <f t="shared" si="9"/>
        <v>349548.4</v>
      </c>
      <c r="F286" s="11">
        <v>127220.75</v>
      </c>
      <c r="G286" s="11">
        <v>0</v>
      </c>
      <c r="H286" s="10">
        <f t="shared" si="10"/>
        <v>127220.75</v>
      </c>
    </row>
    <row r="287" spans="1:8" x14ac:dyDescent="0.25">
      <c r="A287" s="6" t="s">
        <v>564</v>
      </c>
      <c r="B287" s="6" t="s">
        <v>565</v>
      </c>
      <c r="C287" s="11">
        <v>198269</v>
      </c>
      <c r="D287" s="11"/>
      <c r="E287" s="7">
        <f t="shared" si="9"/>
        <v>198269</v>
      </c>
      <c r="F287" s="11">
        <v>19295.04</v>
      </c>
      <c r="G287" s="11">
        <v>0</v>
      </c>
      <c r="H287" s="10">
        <f t="shared" si="10"/>
        <v>19295.04</v>
      </c>
    </row>
    <row r="288" spans="1:8" x14ac:dyDescent="0.25">
      <c r="A288" s="6" t="s">
        <v>566</v>
      </c>
      <c r="B288" s="6" t="s">
        <v>567</v>
      </c>
      <c r="C288" s="11">
        <v>326731.09999999998</v>
      </c>
      <c r="D288" s="11"/>
      <c r="E288" s="7">
        <f t="shared" si="9"/>
        <v>326731.09999999998</v>
      </c>
      <c r="F288" s="11">
        <v>41310.370000000003</v>
      </c>
      <c r="G288" s="11">
        <v>0</v>
      </c>
      <c r="H288" s="10">
        <f t="shared" si="10"/>
        <v>41310.370000000003</v>
      </c>
    </row>
    <row r="289" spans="1:8" x14ac:dyDescent="0.25">
      <c r="A289" s="6" t="s">
        <v>568</v>
      </c>
      <c r="B289" s="6" t="s">
        <v>569</v>
      </c>
      <c r="C289" s="11">
        <v>239097</v>
      </c>
      <c r="D289" s="11"/>
      <c r="E289" s="7">
        <f t="shared" si="9"/>
        <v>239097</v>
      </c>
      <c r="F289" s="11">
        <v>66045.98</v>
      </c>
      <c r="G289" s="11">
        <v>0</v>
      </c>
      <c r="H289" s="10">
        <f t="shared" si="10"/>
        <v>66045.98</v>
      </c>
    </row>
    <row r="290" spans="1:8" x14ac:dyDescent="0.25">
      <c r="A290" s="6" t="s">
        <v>570</v>
      </c>
      <c r="B290" s="6" t="s">
        <v>571</v>
      </c>
      <c r="C290" s="11">
        <v>1115295.5</v>
      </c>
      <c r="D290" s="11"/>
      <c r="E290" s="7">
        <f t="shared" si="9"/>
        <v>1115295.5</v>
      </c>
      <c r="F290" s="11">
        <v>198707.3</v>
      </c>
      <c r="G290" s="11">
        <v>0</v>
      </c>
      <c r="H290" s="10">
        <f t="shared" si="10"/>
        <v>198707.3</v>
      </c>
    </row>
    <row r="291" spans="1:8" x14ac:dyDescent="0.25">
      <c r="A291" s="6" t="s">
        <v>572</v>
      </c>
      <c r="B291" s="6" t="s">
        <v>573</v>
      </c>
      <c r="C291" s="11">
        <v>630220.69999999995</v>
      </c>
      <c r="D291" s="11"/>
      <c r="E291" s="7">
        <f t="shared" si="9"/>
        <v>630220.69999999995</v>
      </c>
      <c r="F291" s="11">
        <v>232046.6</v>
      </c>
      <c r="G291" s="11">
        <v>0</v>
      </c>
      <c r="H291" s="10">
        <f t="shared" si="10"/>
        <v>232046.6</v>
      </c>
    </row>
    <row r="292" spans="1:8" x14ac:dyDescent="0.25">
      <c r="A292" s="6" t="s">
        <v>574</v>
      </c>
      <c r="B292" s="6" t="s">
        <v>575</v>
      </c>
      <c r="C292" s="11">
        <v>699426.7</v>
      </c>
      <c r="D292" s="11"/>
      <c r="E292" s="7">
        <f t="shared" si="9"/>
        <v>699426.7</v>
      </c>
      <c r="F292" s="11">
        <v>196113.54</v>
      </c>
      <c r="G292" s="11">
        <v>0</v>
      </c>
      <c r="H292" s="10">
        <f t="shared" si="10"/>
        <v>196113.54</v>
      </c>
    </row>
    <row r="293" spans="1:8" x14ac:dyDescent="0.25">
      <c r="A293" s="6" t="s">
        <v>576</v>
      </c>
      <c r="B293" s="6" t="s">
        <v>577</v>
      </c>
      <c r="C293" s="11">
        <v>179857.8</v>
      </c>
      <c r="D293" s="11"/>
      <c r="E293" s="7">
        <f t="shared" si="9"/>
        <v>179857.8</v>
      </c>
      <c r="F293" s="11">
        <v>19421.57</v>
      </c>
      <c r="G293" s="11">
        <v>0</v>
      </c>
      <c r="H293" s="10">
        <f t="shared" si="10"/>
        <v>19421.57</v>
      </c>
    </row>
    <row r="294" spans="1:8" x14ac:dyDescent="0.25">
      <c r="A294" s="6" t="s">
        <v>578</v>
      </c>
      <c r="B294" s="6" t="s">
        <v>579</v>
      </c>
      <c r="C294" s="11">
        <v>189153.2</v>
      </c>
      <c r="D294" s="11"/>
      <c r="E294" s="7">
        <f t="shared" si="9"/>
        <v>189153.2</v>
      </c>
      <c r="F294" s="11">
        <v>37008.53</v>
      </c>
      <c r="G294" s="11">
        <v>0</v>
      </c>
      <c r="H294" s="10">
        <f t="shared" si="10"/>
        <v>37008.53</v>
      </c>
    </row>
    <row r="295" spans="1:8" x14ac:dyDescent="0.25">
      <c r="A295" s="6" t="s">
        <v>580</v>
      </c>
      <c r="B295" s="6" t="s">
        <v>581</v>
      </c>
      <c r="C295" s="11">
        <v>236004.5</v>
      </c>
      <c r="D295" s="11"/>
      <c r="E295" s="7">
        <f t="shared" si="9"/>
        <v>236004.5</v>
      </c>
      <c r="F295" s="11">
        <v>76800.59</v>
      </c>
      <c r="G295" s="11">
        <v>0</v>
      </c>
      <c r="H295" s="10">
        <f t="shared" si="10"/>
        <v>76800.59</v>
      </c>
    </row>
    <row r="296" spans="1:8" x14ac:dyDescent="0.25">
      <c r="A296" s="6" t="s">
        <v>582</v>
      </c>
      <c r="B296" s="6" t="s">
        <v>583</v>
      </c>
      <c r="C296" s="11">
        <v>249928</v>
      </c>
      <c r="D296" s="11"/>
      <c r="E296" s="7">
        <f t="shared" si="9"/>
        <v>249928</v>
      </c>
      <c r="F296" s="11">
        <v>65982.710000000006</v>
      </c>
      <c r="G296" s="11">
        <v>0</v>
      </c>
      <c r="H296" s="10">
        <f t="shared" si="10"/>
        <v>65982.710000000006</v>
      </c>
    </row>
    <row r="297" spans="1:8" x14ac:dyDescent="0.25">
      <c r="A297" s="6" t="s">
        <v>584</v>
      </c>
      <c r="B297" s="6" t="s">
        <v>585</v>
      </c>
      <c r="C297" s="11">
        <v>1089953.8</v>
      </c>
      <c r="D297" s="11">
        <v>298427.17000000004</v>
      </c>
      <c r="E297" s="7">
        <f t="shared" si="9"/>
        <v>791526.63</v>
      </c>
      <c r="F297" s="11">
        <v>272534.55</v>
      </c>
      <c r="G297" s="11">
        <v>0</v>
      </c>
      <c r="H297" s="10">
        <f t="shared" si="10"/>
        <v>272534.55</v>
      </c>
    </row>
    <row r="298" spans="1:8" x14ac:dyDescent="0.25">
      <c r="A298" s="6" t="s">
        <v>586</v>
      </c>
      <c r="B298" s="6" t="s">
        <v>587</v>
      </c>
      <c r="C298" s="11">
        <v>623316.5</v>
      </c>
      <c r="D298" s="11"/>
      <c r="E298" s="7">
        <f t="shared" si="9"/>
        <v>623316.5</v>
      </c>
      <c r="F298" s="11">
        <v>95526.27</v>
      </c>
      <c r="G298" s="11">
        <v>0</v>
      </c>
      <c r="H298" s="10">
        <f t="shared" si="10"/>
        <v>95526.27</v>
      </c>
    </row>
    <row r="299" spans="1:8" x14ac:dyDescent="0.25">
      <c r="A299" s="6" t="s">
        <v>588</v>
      </c>
      <c r="B299" s="6" t="s">
        <v>589</v>
      </c>
      <c r="C299" s="11">
        <v>825247.7</v>
      </c>
      <c r="D299" s="11"/>
      <c r="E299" s="7">
        <f t="shared" si="9"/>
        <v>825247.7</v>
      </c>
      <c r="F299" s="11">
        <v>1082799.79</v>
      </c>
      <c r="G299" s="11">
        <v>0</v>
      </c>
      <c r="H299" s="10">
        <f t="shared" si="10"/>
        <v>1082799.79</v>
      </c>
    </row>
    <row r="300" spans="1:8" x14ac:dyDescent="0.25">
      <c r="A300" s="6" t="s">
        <v>590</v>
      </c>
      <c r="B300" s="6" t="s">
        <v>591</v>
      </c>
      <c r="C300" s="11">
        <v>755537</v>
      </c>
      <c r="D300" s="11"/>
      <c r="E300" s="7">
        <f t="shared" si="9"/>
        <v>755537</v>
      </c>
      <c r="F300" s="11">
        <v>445051.21</v>
      </c>
      <c r="G300" s="11">
        <v>0</v>
      </c>
      <c r="H300" s="10">
        <f t="shared" si="10"/>
        <v>445051.21</v>
      </c>
    </row>
    <row r="301" spans="1:8" x14ac:dyDescent="0.25">
      <c r="A301" s="6" t="s">
        <v>592</v>
      </c>
      <c r="B301" s="6" t="s">
        <v>593</v>
      </c>
      <c r="C301" s="11">
        <v>1107793</v>
      </c>
      <c r="D301" s="11"/>
      <c r="E301" s="7">
        <f t="shared" si="9"/>
        <v>1107793</v>
      </c>
      <c r="F301" s="11">
        <v>633889.56999999995</v>
      </c>
      <c r="G301" s="11">
        <v>0</v>
      </c>
      <c r="H301" s="10">
        <f t="shared" si="10"/>
        <v>633889.56999999995</v>
      </c>
    </row>
    <row r="302" spans="1:8" x14ac:dyDescent="0.25">
      <c r="A302" s="6" t="s">
        <v>594</v>
      </c>
      <c r="B302" s="6" t="s">
        <v>595</v>
      </c>
      <c r="C302" s="11">
        <v>256224.6</v>
      </c>
      <c r="D302" s="11"/>
      <c r="E302" s="7">
        <f t="shared" si="9"/>
        <v>256224.6</v>
      </c>
      <c r="F302" s="11">
        <v>60415.63</v>
      </c>
      <c r="G302" s="11">
        <v>0</v>
      </c>
      <c r="H302" s="10">
        <f t="shared" si="10"/>
        <v>60415.63</v>
      </c>
    </row>
    <row r="303" spans="1:8" x14ac:dyDescent="0.25">
      <c r="A303" s="6" t="s">
        <v>596</v>
      </c>
      <c r="B303" s="6" t="s">
        <v>597</v>
      </c>
      <c r="C303" s="11">
        <v>889312.9</v>
      </c>
      <c r="D303" s="11"/>
      <c r="E303" s="7">
        <f t="shared" si="9"/>
        <v>889312.9</v>
      </c>
      <c r="F303" s="11">
        <v>174034.95</v>
      </c>
      <c r="G303" s="11">
        <v>0</v>
      </c>
      <c r="H303" s="10">
        <f t="shared" si="10"/>
        <v>174034.95</v>
      </c>
    </row>
    <row r="304" spans="1:8" x14ac:dyDescent="0.25">
      <c r="A304" s="6" t="s">
        <v>598</v>
      </c>
      <c r="B304" s="6" t="s">
        <v>599</v>
      </c>
      <c r="C304" s="11">
        <v>2131626.2000000002</v>
      </c>
      <c r="D304" s="11"/>
      <c r="E304" s="7">
        <f t="shared" si="9"/>
        <v>2131626.2000000002</v>
      </c>
      <c r="F304" s="11">
        <v>859546.67</v>
      </c>
      <c r="G304" s="11">
        <v>0</v>
      </c>
      <c r="H304" s="10">
        <f t="shared" si="10"/>
        <v>859546.67</v>
      </c>
    </row>
    <row r="305" spans="1:8" x14ac:dyDescent="0.25">
      <c r="A305" s="6" t="s">
        <v>600</v>
      </c>
      <c r="B305" s="6" t="s">
        <v>601</v>
      </c>
      <c r="C305" s="11">
        <v>263346.7</v>
      </c>
      <c r="D305" s="11"/>
      <c r="E305" s="7">
        <f t="shared" si="9"/>
        <v>263346.7</v>
      </c>
      <c r="F305" s="11">
        <v>71170.240000000005</v>
      </c>
      <c r="G305" s="11">
        <v>0</v>
      </c>
      <c r="H305" s="10">
        <f t="shared" si="10"/>
        <v>71170.240000000005</v>
      </c>
    </row>
    <row r="306" spans="1:8" x14ac:dyDescent="0.25">
      <c r="A306" s="6" t="s">
        <v>602</v>
      </c>
      <c r="B306" s="6" t="s">
        <v>603</v>
      </c>
      <c r="C306" s="11">
        <v>1684905.8</v>
      </c>
      <c r="D306" s="11"/>
      <c r="E306" s="7">
        <f t="shared" si="9"/>
        <v>1684905.8</v>
      </c>
      <c r="F306" s="11">
        <v>419556.45</v>
      </c>
      <c r="G306" s="11">
        <v>0</v>
      </c>
      <c r="H306" s="10">
        <f t="shared" si="10"/>
        <v>419556.45</v>
      </c>
    </row>
    <row r="307" spans="1:8" x14ac:dyDescent="0.25">
      <c r="A307" s="6" t="s">
        <v>604</v>
      </c>
      <c r="B307" s="6" t="s">
        <v>605</v>
      </c>
      <c r="C307" s="11">
        <v>251633.1</v>
      </c>
      <c r="D307" s="11"/>
      <c r="E307" s="7">
        <f t="shared" si="9"/>
        <v>251633.1</v>
      </c>
      <c r="F307" s="11">
        <v>100840.32000000001</v>
      </c>
      <c r="G307" s="11">
        <v>0</v>
      </c>
      <c r="H307" s="10">
        <f t="shared" si="10"/>
        <v>100840.32000000001</v>
      </c>
    </row>
    <row r="308" spans="1:8" x14ac:dyDescent="0.25">
      <c r="A308" s="6" t="s">
        <v>606</v>
      </c>
      <c r="B308" s="6" t="s">
        <v>607</v>
      </c>
      <c r="C308" s="11">
        <v>1157435.3</v>
      </c>
      <c r="D308" s="11"/>
      <c r="E308" s="7">
        <f t="shared" si="9"/>
        <v>1157435.3</v>
      </c>
      <c r="F308" s="11">
        <v>288413.42</v>
      </c>
      <c r="G308" s="11">
        <v>0</v>
      </c>
      <c r="H308" s="10">
        <f t="shared" si="10"/>
        <v>288413.42</v>
      </c>
    </row>
    <row r="309" spans="1:8" x14ac:dyDescent="0.25">
      <c r="A309" s="6" t="s">
        <v>608</v>
      </c>
      <c r="B309" s="6" t="s">
        <v>609</v>
      </c>
      <c r="C309" s="11">
        <v>219520.6</v>
      </c>
      <c r="D309" s="11"/>
      <c r="E309" s="7">
        <f t="shared" si="9"/>
        <v>219520.6</v>
      </c>
      <c r="F309" s="11">
        <v>68386.69</v>
      </c>
      <c r="G309" s="11">
        <v>0</v>
      </c>
      <c r="H309" s="10">
        <f t="shared" si="10"/>
        <v>68386.69</v>
      </c>
    </row>
    <row r="310" spans="1:8" x14ac:dyDescent="0.25">
      <c r="A310" s="6" t="s">
        <v>610</v>
      </c>
      <c r="B310" s="6" t="s">
        <v>611</v>
      </c>
      <c r="C310" s="11">
        <v>321366.40000000002</v>
      </c>
      <c r="D310" s="11"/>
      <c r="E310" s="7">
        <f t="shared" si="9"/>
        <v>321366.40000000002</v>
      </c>
      <c r="F310" s="11">
        <v>45295.9</v>
      </c>
      <c r="G310" s="11">
        <v>0</v>
      </c>
      <c r="H310" s="10">
        <f t="shared" si="10"/>
        <v>45295.9</v>
      </c>
    </row>
    <row r="311" spans="1:8" x14ac:dyDescent="0.25">
      <c r="A311" s="6" t="s">
        <v>612</v>
      </c>
      <c r="B311" s="6" t="s">
        <v>613</v>
      </c>
      <c r="C311" s="11">
        <v>344045.4</v>
      </c>
      <c r="D311" s="11"/>
      <c r="E311" s="7">
        <f t="shared" si="9"/>
        <v>344045.4</v>
      </c>
      <c r="F311" s="11">
        <v>274116.12</v>
      </c>
      <c r="G311" s="11">
        <v>0</v>
      </c>
      <c r="H311" s="10">
        <f t="shared" si="10"/>
        <v>274116.12</v>
      </c>
    </row>
    <row r="312" spans="1:8" x14ac:dyDescent="0.25">
      <c r="A312" s="6" t="s">
        <v>614</v>
      </c>
      <c r="B312" s="6" t="s">
        <v>615</v>
      </c>
      <c r="C312" s="11">
        <v>1155491.8</v>
      </c>
      <c r="D312" s="11"/>
      <c r="E312" s="7">
        <f t="shared" si="9"/>
        <v>1155491.8</v>
      </c>
      <c r="F312" s="11">
        <v>294423.34999999998</v>
      </c>
      <c r="G312" s="11">
        <v>0</v>
      </c>
      <c r="H312" s="10">
        <f t="shared" si="10"/>
        <v>294423.34999999998</v>
      </c>
    </row>
    <row r="313" spans="1:8" x14ac:dyDescent="0.25">
      <c r="A313" s="6" t="s">
        <v>616</v>
      </c>
      <c r="B313" s="6" t="s">
        <v>617</v>
      </c>
      <c r="C313" s="11">
        <v>1415781.1</v>
      </c>
      <c r="D313" s="11"/>
      <c r="E313" s="7">
        <f t="shared" si="9"/>
        <v>1415781.1</v>
      </c>
      <c r="F313" s="11">
        <v>615859.77</v>
      </c>
      <c r="G313" s="11">
        <v>0</v>
      </c>
      <c r="H313" s="10">
        <f t="shared" si="10"/>
        <v>615859.77</v>
      </c>
    </row>
    <row r="314" spans="1:8" x14ac:dyDescent="0.25">
      <c r="A314" s="6" t="s">
        <v>618</v>
      </c>
      <c r="B314" s="6" t="s">
        <v>619</v>
      </c>
      <c r="C314" s="11">
        <v>493409.9</v>
      </c>
      <c r="D314" s="11"/>
      <c r="E314" s="7">
        <f t="shared" si="9"/>
        <v>493409.9</v>
      </c>
      <c r="F314" s="11">
        <v>209208.87</v>
      </c>
      <c r="G314" s="11">
        <v>0</v>
      </c>
      <c r="H314" s="10">
        <f t="shared" si="10"/>
        <v>209208.87</v>
      </c>
    </row>
    <row r="315" spans="1:8" x14ac:dyDescent="0.25">
      <c r="A315" s="6" t="s">
        <v>620</v>
      </c>
      <c r="B315" s="6" t="s">
        <v>621</v>
      </c>
      <c r="C315" s="11">
        <v>2747368.1</v>
      </c>
      <c r="D315" s="11"/>
      <c r="E315" s="7">
        <f t="shared" si="9"/>
        <v>2747368.1</v>
      </c>
      <c r="F315" s="11">
        <v>655904.9</v>
      </c>
      <c r="G315" s="11">
        <v>0</v>
      </c>
      <c r="H315" s="10">
        <f t="shared" si="10"/>
        <v>655904.9</v>
      </c>
    </row>
    <row r="316" spans="1:8" x14ac:dyDescent="0.25">
      <c r="A316" s="6" t="s">
        <v>622</v>
      </c>
      <c r="B316" s="6" t="s">
        <v>623</v>
      </c>
      <c r="C316" s="11">
        <v>1550074.4</v>
      </c>
      <c r="D316" s="11"/>
      <c r="E316" s="7">
        <f t="shared" si="9"/>
        <v>1550074.4</v>
      </c>
      <c r="F316" s="11">
        <v>920594.91</v>
      </c>
      <c r="G316" s="11">
        <v>0</v>
      </c>
      <c r="H316" s="10">
        <f t="shared" si="10"/>
        <v>920594.91</v>
      </c>
    </row>
    <row r="317" spans="1:8" x14ac:dyDescent="0.25">
      <c r="A317" s="6" t="s">
        <v>624</v>
      </c>
      <c r="B317" s="6" t="s">
        <v>625</v>
      </c>
      <c r="C317" s="11">
        <v>201586.2</v>
      </c>
      <c r="D317" s="11"/>
      <c r="E317" s="7">
        <f t="shared" si="9"/>
        <v>201586.2</v>
      </c>
      <c r="F317" s="11">
        <v>30555.75</v>
      </c>
      <c r="G317" s="11">
        <v>0</v>
      </c>
      <c r="H317" s="10">
        <f t="shared" si="10"/>
        <v>30555.75</v>
      </c>
    </row>
    <row r="318" spans="1:8" x14ac:dyDescent="0.25">
      <c r="A318" s="6" t="s">
        <v>626</v>
      </c>
      <c r="B318" s="6" t="s">
        <v>627</v>
      </c>
      <c r="C318" s="11">
        <v>2939904.8</v>
      </c>
      <c r="D318" s="11"/>
      <c r="E318" s="7">
        <f t="shared" si="9"/>
        <v>2939904.8</v>
      </c>
      <c r="F318" s="11">
        <v>713536.97</v>
      </c>
      <c r="G318" s="11">
        <v>0</v>
      </c>
      <c r="H318" s="10">
        <f t="shared" si="10"/>
        <v>713536.97</v>
      </c>
    </row>
    <row r="319" spans="1:8" x14ac:dyDescent="0.25">
      <c r="A319" s="6" t="s">
        <v>628</v>
      </c>
      <c r="B319" s="6" t="s">
        <v>629</v>
      </c>
      <c r="C319" s="11">
        <v>358245.9</v>
      </c>
      <c r="D319" s="11"/>
      <c r="E319" s="7">
        <f t="shared" si="9"/>
        <v>358245.9</v>
      </c>
      <c r="F319" s="11">
        <v>46181.58</v>
      </c>
      <c r="G319" s="11">
        <v>0</v>
      </c>
      <c r="H319" s="10">
        <f t="shared" si="10"/>
        <v>46181.58</v>
      </c>
    </row>
    <row r="320" spans="1:8" x14ac:dyDescent="0.25">
      <c r="A320" s="6" t="s">
        <v>630</v>
      </c>
      <c r="B320" s="6" t="s">
        <v>631</v>
      </c>
      <c r="C320" s="11">
        <v>273837.5</v>
      </c>
      <c r="D320" s="11"/>
      <c r="E320" s="7">
        <f t="shared" si="9"/>
        <v>273837.5</v>
      </c>
      <c r="F320" s="11">
        <v>111025.57</v>
      </c>
      <c r="G320" s="11">
        <v>0</v>
      </c>
      <c r="H320" s="10">
        <f t="shared" si="10"/>
        <v>111025.57</v>
      </c>
    </row>
    <row r="321" spans="1:8" x14ac:dyDescent="0.25">
      <c r="A321" s="6" t="s">
        <v>632</v>
      </c>
      <c r="B321" s="6" t="s">
        <v>633</v>
      </c>
      <c r="C321" s="11">
        <v>539370.4</v>
      </c>
      <c r="D321" s="11"/>
      <c r="E321" s="7">
        <f t="shared" si="9"/>
        <v>539370.4</v>
      </c>
      <c r="F321" s="11">
        <v>120135.36</v>
      </c>
      <c r="G321" s="11">
        <v>0</v>
      </c>
      <c r="H321" s="10">
        <f t="shared" si="10"/>
        <v>120135.36</v>
      </c>
    </row>
    <row r="322" spans="1:8" s="9" customFormat="1" x14ac:dyDescent="0.25">
      <c r="A322" s="8" t="s">
        <v>634</v>
      </c>
      <c r="B322" s="8" t="s">
        <v>635</v>
      </c>
      <c r="C322" s="12">
        <v>213919</v>
      </c>
      <c r="D322" s="11"/>
      <c r="E322" s="7">
        <f t="shared" si="9"/>
        <v>213919</v>
      </c>
      <c r="F322" s="12">
        <v>46687.67</v>
      </c>
      <c r="G322" s="11">
        <v>0</v>
      </c>
      <c r="H322" s="10">
        <f t="shared" si="10"/>
        <v>46687.67</v>
      </c>
    </row>
    <row r="323" spans="1:8" s="9" customFormat="1" x14ac:dyDescent="0.25">
      <c r="A323" s="8" t="s">
        <v>636</v>
      </c>
      <c r="B323" s="8" t="s">
        <v>637</v>
      </c>
      <c r="C323" s="12">
        <v>406809</v>
      </c>
      <c r="D323" s="11"/>
      <c r="E323" s="7">
        <f t="shared" si="9"/>
        <v>406809</v>
      </c>
      <c r="F323" s="12">
        <v>79520.88</v>
      </c>
      <c r="G323" s="11">
        <v>0</v>
      </c>
      <c r="H323" s="10">
        <f t="shared" si="10"/>
        <v>79520.88</v>
      </c>
    </row>
    <row r="324" spans="1:8" x14ac:dyDescent="0.25">
      <c r="A324" s="6" t="s">
        <v>638</v>
      </c>
      <c r="B324" s="6" t="s">
        <v>639</v>
      </c>
      <c r="C324" s="11">
        <v>4313431.9000000004</v>
      </c>
      <c r="D324" s="11"/>
      <c r="E324" s="7">
        <f t="shared" si="9"/>
        <v>4313431.9000000004</v>
      </c>
      <c r="F324" s="11">
        <v>3149203.86</v>
      </c>
      <c r="G324" s="11">
        <v>0</v>
      </c>
      <c r="H324" s="10">
        <f t="shared" si="10"/>
        <v>3149203.86</v>
      </c>
    </row>
    <row r="325" spans="1:8" x14ac:dyDescent="0.25">
      <c r="A325" s="6" t="s">
        <v>640</v>
      </c>
      <c r="B325" s="6" t="s">
        <v>641</v>
      </c>
      <c r="C325" s="11">
        <v>361426.1</v>
      </c>
      <c r="D325" s="11"/>
      <c r="E325" s="7">
        <f t="shared" si="9"/>
        <v>361426.1</v>
      </c>
      <c r="F325" s="11">
        <v>61491.08</v>
      </c>
      <c r="G325" s="11">
        <v>0</v>
      </c>
      <c r="H325" s="10">
        <f t="shared" si="10"/>
        <v>61491.08</v>
      </c>
    </row>
    <row r="326" spans="1:8" x14ac:dyDescent="0.25">
      <c r="A326" s="6" t="s">
        <v>642</v>
      </c>
      <c r="B326" s="6" t="s">
        <v>643</v>
      </c>
      <c r="C326" s="11">
        <v>250419.3</v>
      </c>
      <c r="D326" s="11"/>
      <c r="E326" s="7">
        <f t="shared" si="9"/>
        <v>250419.3</v>
      </c>
      <c r="F326" s="11">
        <v>44663.27</v>
      </c>
      <c r="G326" s="11">
        <v>0</v>
      </c>
      <c r="H326" s="10">
        <f t="shared" si="10"/>
        <v>44663.27</v>
      </c>
    </row>
    <row r="327" spans="1:8" x14ac:dyDescent="0.25">
      <c r="A327" s="6" t="s">
        <v>644</v>
      </c>
      <c r="B327" s="6" t="s">
        <v>645</v>
      </c>
      <c r="C327" s="11">
        <v>256269.1</v>
      </c>
      <c r="D327" s="11"/>
      <c r="E327" s="7">
        <f t="shared" si="9"/>
        <v>256269.1</v>
      </c>
      <c r="F327" s="11">
        <v>47510.080000000002</v>
      </c>
      <c r="G327" s="11">
        <v>0</v>
      </c>
      <c r="H327" s="10">
        <f t="shared" si="10"/>
        <v>47510.080000000002</v>
      </c>
    </row>
    <row r="328" spans="1:8" x14ac:dyDescent="0.25">
      <c r="A328" s="6" t="s">
        <v>646</v>
      </c>
      <c r="B328" s="6" t="s">
        <v>647</v>
      </c>
      <c r="C328" s="11">
        <v>346679.9</v>
      </c>
      <c r="D328" s="11"/>
      <c r="E328" s="7">
        <f t="shared" ref="E328:E391" si="11">+C328-D328</f>
        <v>346679.9</v>
      </c>
      <c r="F328" s="11">
        <v>49724.27</v>
      </c>
      <c r="G328" s="11">
        <v>0</v>
      </c>
      <c r="H328" s="10">
        <f t="shared" ref="H328:H391" si="12">+F328-G328</f>
        <v>49724.27</v>
      </c>
    </row>
    <row r="329" spans="1:8" x14ac:dyDescent="0.25">
      <c r="A329" s="6" t="s">
        <v>648</v>
      </c>
      <c r="B329" s="6" t="s">
        <v>649</v>
      </c>
      <c r="C329" s="11">
        <v>675687.8</v>
      </c>
      <c r="D329" s="11"/>
      <c r="E329" s="7">
        <f t="shared" si="11"/>
        <v>675687.8</v>
      </c>
      <c r="F329" s="11">
        <v>152082.88</v>
      </c>
      <c r="G329" s="11">
        <v>0</v>
      </c>
      <c r="H329" s="10">
        <f t="shared" si="12"/>
        <v>152082.88</v>
      </c>
    </row>
    <row r="330" spans="1:8" x14ac:dyDescent="0.25">
      <c r="A330" s="6" t="s">
        <v>650</v>
      </c>
      <c r="B330" s="6" t="s">
        <v>651</v>
      </c>
      <c r="C330" s="11">
        <v>7077671.9000000004</v>
      </c>
      <c r="D330" s="11"/>
      <c r="E330" s="7">
        <f t="shared" si="11"/>
        <v>7077671.9000000004</v>
      </c>
      <c r="F330" s="11">
        <v>3049502.27</v>
      </c>
      <c r="G330" s="11">
        <v>0</v>
      </c>
      <c r="H330" s="10">
        <f t="shared" si="12"/>
        <v>3049502.27</v>
      </c>
    </row>
    <row r="331" spans="1:8" x14ac:dyDescent="0.25">
      <c r="A331" s="6" t="s">
        <v>652</v>
      </c>
      <c r="B331" s="6" t="s">
        <v>653</v>
      </c>
      <c r="C331" s="11">
        <v>4467257.0999999996</v>
      </c>
      <c r="D331" s="11"/>
      <c r="E331" s="7">
        <f t="shared" si="11"/>
        <v>4467257.0999999996</v>
      </c>
      <c r="F331" s="11">
        <v>754720.82</v>
      </c>
      <c r="G331" s="11">
        <v>0</v>
      </c>
      <c r="H331" s="10">
        <f t="shared" si="12"/>
        <v>754720.82</v>
      </c>
    </row>
    <row r="332" spans="1:8" x14ac:dyDescent="0.25">
      <c r="A332" s="6" t="s">
        <v>654</v>
      </c>
      <c r="B332" s="6" t="s">
        <v>655</v>
      </c>
      <c r="C332" s="11">
        <v>1652819.2</v>
      </c>
      <c r="D332" s="11"/>
      <c r="E332" s="7">
        <f t="shared" si="11"/>
        <v>1652819.2</v>
      </c>
      <c r="F332" s="11">
        <v>319601.8</v>
      </c>
      <c r="G332" s="11">
        <v>0</v>
      </c>
      <c r="H332" s="10">
        <f t="shared" si="12"/>
        <v>319601.8</v>
      </c>
    </row>
    <row r="333" spans="1:8" x14ac:dyDescent="0.25">
      <c r="A333" s="6" t="s">
        <v>656</v>
      </c>
      <c r="B333" s="6" t="s">
        <v>657</v>
      </c>
      <c r="C333" s="11">
        <v>2142319.5</v>
      </c>
      <c r="D333" s="11"/>
      <c r="E333" s="7">
        <f t="shared" si="11"/>
        <v>2142319.5</v>
      </c>
      <c r="F333" s="11">
        <v>979239.18</v>
      </c>
      <c r="G333" s="11">
        <v>0</v>
      </c>
      <c r="H333" s="10">
        <f t="shared" si="12"/>
        <v>979239.18</v>
      </c>
    </row>
    <row r="334" spans="1:8" x14ac:dyDescent="0.25">
      <c r="A334" s="6" t="s">
        <v>658</v>
      </c>
      <c r="B334" s="6" t="s">
        <v>659</v>
      </c>
      <c r="C334" s="11">
        <v>482188.5</v>
      </c>
      <c r="D334" s="11"/>
      <c r="E334" s="7">
        <f t="shared" si="11"/>
        <v>482188.5</v>
      </c>
      <c r="F334" s="11">
        <v>91161.16</v>
      </c>
      <c r="G334" s="11">
        <v>0</v>
      </c>
      <c r="H334" s="10">
        <f t="shared" si="12"/>
        <v>91161.16</v>
      </c>
    </row>
    <row r="335" spans="1:8" x14ac:dyDescent="0.25">
      <c r="A335" s="6" t="s">
        <v>660</v>
      </c>
      <c r="B335" s="6" t="s">
        <v>661</v>
      </c>
      <c r="C335" s="11">
        <v>435753</v>
      </c>
      <c r="D335" s="11"/>
      <c r="E335" s="7">
        <f t="shared" si="11"/>
        <v>435753</v>
      </c>
      <c r="F335" s="11">
        <v>72941.58</v>
      </c>
      <c r="G335" s="11">
        <v>0</v>
      </c>
      <c r="H335" s="10">
        <f t="shared" si="12"/>
        <v>72941.58</v>
      </c>
    </row>
    <row r="336" spans="1:8" x14ac:dyDescent="0.25">
      <c r="A336" s="6" t="s">
        <v>662</v>
      </c>
      <c r="B336" s="6" t="s">
        <v>663</v>
      </c>
      <c r="C336" s="11">
        <v>1285302</v>
      </c>
      <c r="D336" s="11"/>
      <c r="E336" s="7">
        <f t="shared" si="11"/>
        <v>1285302</v>
      </c>
      <c r="F336" s="11">
        <v>271775.40999999997</v>
      </c>
      <c r="G336" s="11">
        <v>0</v>
      </c>
      <c r="H336" s="10">
        <f t="shared" si="12"/>
        <v>271775.40999999997</v>
      </c>
    </row>
    <row r="337" spans="1:8" x14ac:dyDescent="0.25">
      <c r="A337" s="6" t="s">
        <v>664</v>
      </c>
      <c r="B337" s="6" t="s">
        <v>665</v>
      </c>
      <c r="C337" s="11">
        <v>369520.7</v>
      </c>
      <c r="D337" s="11"/>
      <c r="E337" s="7">
        <f t="shared" si="11"/>
        <v>369520.7</v>
      </c>
      <c r="F337" s="11">
        <v>62123.71</v>
      </c>
      <c r="G337" s="11">
        <v>0</v>
      </c>
      <c r="H337" s="10">
        <f t="shared" si="12"/>
        <v>62123.71</v>
      </c>
    </row>
    <row r="338" spans="1:8" x14ac:dyDescent="0.25">
      <c r="A338" s="6" t="s">
        <v>666</v>
      </c>
      <c r="B338" s="6" t="s">
        <v>667</v>
      </c>
      <c r="C338" s="11">
        <v>143751.5</v>
      </c>
      <c r="D338" s="11"/>
      <c r="E338" s="7">
        <f t="shared" si="11"/>
        <v>143751.5</v>
      </c>
      <c r="F338" s="11">
        <v>23596.89</v>
      </c>
      <c r="G338" s="11">
        <v>0</v>
      </c>
      <c r="H338" s="10">
        <f t="shared" si="12"/>
        <v>23596.89</v>
      </c>
    </row>
    <row r="339" spans="1:8" x14ac:dyDescent="0.25">
      <c r="A339" s="6" t="s">
        <v>668</v>
      </c>
      <c r="B339" s="6" t="s">
        <v>669</v>
      </c>
      <c r="C339" s="11">
        <v>344972.79999999999</v>
      </c>
      <c r="D339" s="11"/>
      <c r="E339" s="7">
        <f t="shared" si="11"/>
        <v>344972.79999999999</v>
      </c>
      <c r="F339" s="11">
        <v>208386.45</v>
      </c>
      <c r="G339" s="11">
        <v>0</v>
      </c>
      <c r="H339" s="10">
        <f t="shared" si="12"/>
        <v>208386.45</v>
      </c>
    </row>
    <row r="340" spans="1:8" x14ac:dyDescent="0.25">
      <c r="A340" s="6" t="s">
        <v>670</v>
      </c>
      <c r="B340" s="6" t="s">
        <v>671</v>
      </c>
      <c r="C340" s="11">
        <v>6637173.7000000002</v>
      </c>
      <c r="D340" s="11"/>
      <c r="E340" s="7">
        <f t="shared" si="11"/>
        <v>6637173.7000000002</v>
      </c>
      <c r="F340" s="11">
        <v>3197346.58</v>
      </c>
      <c r="G340" s="11">
        <v>0</v>
      </c>
      <c r="H340" s="10">
        <f t="shared" si="12"/>
        <v>3197346.58</v>
      </c>
    </row>
    <row r="341" spans="1:8" x14ac:dyDescent="0.25">
      <c r="A341" s="6" t="s">
        <v>672</v>
      </c>
      <c r="B341" s="6" t="s">
        <v>673</v>
      </c>
      <c r="C341" s="11">
        <v>252870.8</v>
      </c>
      <c r="D341" s="11"/>
      <c r="E341" s="7">
        <f t="shared" si="11"/>
        <v>252870.8</v>
      </c>
      <c r="F341" s="11">
        <v>54848.53</v>
      </c>
      <c r="G341" s="11">
        <v>0</v>
      </c>
      <c r="H341" s="10">
        <f t="shared" si="12"/>
        <v>54848.53</v>
      </c>
    </row>
    <row r="342" spans="1:8" x14ac:dyDescent="0.25">
      <c r="A342" s="6" t="s">
        <v>674</v>
      </c>
      <c r="B342" s="6" t="s">
        <v>675</v>
      </c>
      <c r="C342" s="11">
        <v>669736.1</v>
      </c>
      <c r="D342" s="11"/>
      <c r="E342" s="7">
        <f t="shared" si="11"/>
        <v>669736.1</v>
      </c>
      <c r="F342" s="11">
        <v>107356.35</v>
      </c>
      <c r="G342" s="11">
        <v>0</v>
      </c>
      <c r="H342" s="10">
        <f t="shared" si="12"/>
        <v>107356.35</v>
      </c>
    </row>
    <row r="343" spans="1:8" x14ac:dyDescent="0.25">
      <c r="A343" s="6" t="s">
        <v>676</v>
      </c>
      <c r="B343" s="6" t="s">
        <v>677</v>
      </c>
      <c r="C343" s="11">
        <v>2305119</v>
      </c>
      <c r="D343" s="11"/>
      <c r="E343" s="7">
        <f t="shared" si="11"/>
        <v>2305119</v>
      </c>
      <c r="F343" s="11">
        <v>355281.82</v>
      </c>
      <c r="G343" s="11">
        <v>0</v>
      </c>
      <c r="H343" s="10">
        <f t="shared" si="12"/>
        <v>355281.82</v>
      </c>
    </row>
    <row r="344" spans="1:8" x14ac:dyDescent="0.25">
      <c r="A344" s="6" t="s">
        <v>678</v>
      </c>
      <c r="B344" s="6" t="s">
        <v>679</v>
      </c>
      <c r="C344" s="11">
        <v>783431.6</v>
      </c>
      <c r="D344" s="11"/>
      <c r="E344" s="7">
        <f t="shared" si="11"/>
        <v>783431.6</v>
      </c>
      <c r="F344" s="11">
        <v>655462.05000000005</v>
      </c>
      <c r="G344" s="11">
        <v>0</v>
      </c>
      <c r="H344" s="10">
        <f t="shared" si="12"/>
        <v>655462.05000000005</v>
      </c>
    </row>
    <row r="345" spans="1:8" x14ac:dyDescent="0.25">
      <c r="A345" s="6" t="s">
        <v>680</v>
      </c>
      <c r="B345" s="6" t="s">
        <v>681</v>
      </c>
      <c r="C345" s="11">
        <v>533487.5</v>
      </c>
      <c r="D345" s="11"/>
      <c r="E345" s="7">
        <f t="shared" si="11"/>
        <v>533487.5</v>
      </c>
      <c r="F345" s="11">
        <v>275381.36</v>
      </c>
      <c r="G345" s="11">
        <v>0</v>
      </c>
      <c r="H345" s="10">
        <f t="shared" si="12"/>
        <v>275381.36</v>
      </c>
    </row>
    <row r="346" spans="1:8" x14ac:dyDescent="0.25">
      <c r="A346" s="6" t="s">
        <v>682</v>
      </c>
      <c r="B346" s="6" t="s">
        <v>683</v>
      </c>
      <c r="C346" s="11">
        <v>454708.5</v>
      </c>
      <c r="D346" s="11"/>
      <c r="E346" s="7">
        <f t="shared" si="11"/>
        <v>454708.5</v>
      </c>
      <c r="F346" s="11">
        <v>110519.47</v>
      </c>
      <c r="G346" s="11">
        <v>0</v>
      </c>
      <c r="H346" s="10">
        <f t="shared" si="12"/>
        <v>110519.47</v>
      </c>
    </row>
    <row r="347" spans="1:8" x14ac:dyDescent="0.25">
      <c r="A347" s="6" t="s">
        <v>684</v>
      </c>
      <c r="B347" s="6" t="s">
        <v>685</v>
      </c>
      <c r="C347" s="11">
        <v>121609</v>
      </c>
      <c r="D347" s="11"/>
      <c r="E347" s="7">
        <f t="shared" si="11"/>
        <v>121609</v>
      </c>
      <c r="F347" s="11">
        <v>15246.24</v>
      </c>
      <c r="G347" s="11">
        <v>0</v>
      </c>
      <c r="H347" s="10">
        <f t="shared" si="12"/>
        <v>15246.24</v>
      </c>
    </row>
    <row r="348" spans="1:8" x14ac:dyDescent="0.25">
      <c r="A348" s="6" t="s">
        <v>686</v>
      </c>
      <c r="B348" s="6" t="s">
        <v>687</v>
      </c>
      <c r="C348" s="11">
        <v>332618.7</v>
      </c>
      <c r="D348" s="11"/>
      <c r="E348" s="7">
        <f t="shared" si="11"/>
        <v>332618.7</v>
      </c>
      <c r="F348" s="11">
        <v>259692.29</v>
      </c>
      <c r="G348" s="11">
        <v>0</v>
      </c>
      <c r="H348" s="10">
        <f t="shared" si="12"/>
        <v>259692.29</v>
      </c>
    </row>
    <row r="349" spans="1:8" x14ac:dyDescent="0.25">
      <c r="A349" s="6" t="s">
        <v>688</v>
      </c>
      <c r="B349" s="6" t="s">
        <v>689</v>
      </c>
      <c r="C349" s="11">
        <v>381062.8</v>
      </c>
      <c r="D349" s="11"/>
      <c r="E349" s="7">
        <f t="shared" si="11"/>
        <v>381062.8</v>
      </c>
      <c r="F349" s="11">
        <v>126461.6</v>
      </c>
      <c r="G349" s="11">
        <v>0</v>
      </c>
      <c r="H349" s="10">
        <f t="shared" si="12"/>
        <v>126461.6</v>
      </c>
    </row>
    <row r="350" spans="1:8" x14ac:dyDescent="0.25">
      <c r="A350" s="6" t="s">
        <v>690</v>
      </c>
      <c r="B350" s="6" t="s">
        <v>691</v>
      </c>
      <c r="C350" s="11">
        <v>692400.9</v>
      </c>
      <c r="D350" s="11"/>
      <c r="E350" s="7">
        <f t="shared" si="11"/>
        <v>692400.9</v>
      </c>
      <c r="F350" s="11">
        <v>177704.18</v>
      </c>
      <c r="G350" s="11">
        <v>0</v>
      </c>
      <c r="H350" s="10">
        <f t="shared" si="12"/>
        <v>177704.18</v>
      </c>
    </row>
    <row r="351" spans="1:8" x14ac:dyDescent="0.25">
      <c r="A351" s="6" t="s">
        <v>692</v>
      </c>
      <c r="B351" s="6" t="s">
        <v>693</v>
      </c>
      <c r="C351" s="11">
        <v>687204.5</v>
      </c>
      <c r="D351" s="11"/>
      <c r="E351" s="7">
        <f t="shared" si="11"/>
        <v>687204.5</v>
      </c>
      <c r="F351" s="11">
        <v>264943.07</v>
      </c>
      <c r="G351" s="11">
        <v>0</v>
      </c>
      <c r="H351" s="10">
        <f t="shared" si="12"/>
        <v>264943.07</v>
      </c>
    </row>
    <row r="352" spans="1:8" x14ac:dyDescent="0.25">
      <c r="A352" s="6" t="s">
        <v>694</v>
      </c>
      <c r="B352" s="6" t="s">
        <v>695</v>
      </c>
      <c r="C352" s="11">
        <v>332598.90000000002</v>
      </c>
      <c r="D352" s="11"/>
      <c r="E352" s="7">
        <f t="shared" si="11"/>
        <v>332598.90000000002</v>
      </c>
      <c r="F352" s="11">
        <v>97550.67</v>
      </c>
      <c r="G352" s="11">
        <v>0</v>
      </c>
      <c r="H352" s="10">
        <f t="shared" si="12"/>
        <v>97550.67</v>
      </c>
    </row>
    <row r="353" spans="1:8" x14ac:dyDescent="0.25">
      <c r="A353" s="6" t="s">
        <v>696</v>
      </c>
      <c r="B353" s="6" t="s">
        <v>697</v>
      </c>
      <c r="C353" s="11">
        <v>1245727.7</v>
      </c>
      <c r="D353" s="11"/>
      <c r="E353" s="7">
        <f t="shared" si="11"/>
        <v>1245727.7</v>
      </c>
      <c r="F353" s="11">
        <v>265828.73</v>
      </c>
      <c r="G353" s="11">
        <v>0</v>
      </c>
      <c r="H353" s="10">
        <f t="shared" si="12"/>
        <v>265828.73</v>
      </c>
    </row>
    <row r="354" spans="1:8" x14ac:dyDescent="0.25">
      <c r="A354" s="6" t="s">
        <v>698</v>
      </c>
      <c r="B354" s="6" t="s">
        <v>699</v>
      </c>
      <c r="C354" s="11">
        <v>1867295.3</v>
      </c>
      <c r="D354" s="11"/>
      <c r="E354" s="7">
        <f t="shared" si="11"/>
        <v>1867295.3</v>
      </c>
      <c r="F354" s="11">
        <v>518245.84</v>
      </c>
      <c r="G354" s="11">
        <v>0</v>
      </c>
      <c r="H354" s="10">
        <f t="shared" si="12"/>
        <v>518245.84</v>
      </c>
    </row>
    <row r="355" spans="1:8" x14ac:dyDescent="0.25">
      <c r="A355" s="6" t="s">
        <v>700</v>
      </c>
      <c r="B355" s="6" t="s">
        <v>701</v>
      </c>
      <c r="C355" s="11">
        <v>439576.2</v>
      </c>
      <c r="D355" s="11"/>
      <c r="E355" s="7">
        <f t="shared" si="11"/>
        <v>439576.2</v>
      </c>
      <c r="F355" s="11">
        <v>138481.46</v>
      </c>
      <c r="G355" s="11">
        <v>0</v>
      </c>
      <c r="H355" s="10">
        <f t="shared" si="12"/>
        <v>138481.46</v>
      </c>
    </row>
    <row r="356" spans="1:8" x14ac:dyDescent="0.25">
      <c r="A356" s="6" t="s">
        <v>702</v>
      </c>
      <c r="B356" s="6" t="s">
        <v>703</v>
      </c>
      <c r="C356" s="11">
        <v>547760.80000000005</v>
      </c>
      <c r="D356" s="11"/>
      <c r="E356" s="7">
        <f t="shared" si="11"/>
        <v>547760.80000000005</v>
      </c>
      <c r="F356" s="11">
        <v>1067743.33</v>
      </c>
      <c r="G356" s="11">
        <v>0</v>
      </c>
      <c r="H356" s="10">
        <f t="shared" si="12"/>
        <v>1067743.33</v>
      </c>
    </row>
    <row r="357" spans="1:8" x14ac:dyDescent="0.25">
      <c r="A357" s="6" t="s">
        <v>704</v>
      </c>
      <c r="B357" s="6" t="s">
        <v>705</v>
      </c>
      <c r="C357" s="11">
        <v>678921.7</v>
      </c>
      <c r="D357" s="11"/>
      <c r="E357" s="7">
        <f t="shared" si="11"/>
        <v>678921.7</v>
      </c>
      <c r="F357" s="11">
        <v>177261.33</v>
      </c>
      <c r="G357" s="11">
        <v>0</v>
      </c>
      <c r="H357" s="10">
        <f t="shared" si="12"/>
        <v>177261.33</v>
      </c>
    </row>
    <row r="358" spans="1:8" x14ac:dyDescent="0.25">
      <c r="A358" s="6" t="s">
        <v>706</v>
      </c>
      <c r="B358" s="6" t="s">
        <v>707</v>
      </c>
      <c r="C358" s="11">
        <v>1721981.4</v>
      </c>
      <c r="D358" s="11"/>
      <c r="E358" s="7">
        <f t="shared" si="11"/>
        <v>1721981.4</v>
      </c>
      <c r="F358" s="11">
        <v>312516.42</v>
      </c>
      <c r="G358" s="11">
        <v>0</v>
      </c>
      <c r="H358" s="10">
        <f t="shared" si="12"/>
        <v>312516.42</v>
      </c>
    </row>
    <row r="359" spans="1:8" x14ac:dyDescent="0.25">
      <c r="A359" s="6" t="s">
        <v>708</v>
      </c>
      <c r="B359" s="6" t="s">
        <v>709</v>
      </c>
      <c r="C359" s="11">
        <v>511570.5</v>
      </c>
      <c r="D359" s="11"/>
      <c r="E359" s="7">
        <f t="shared" si="11"/>
        <v>511570.5</v>
      </c>
      <c r="F359" s="11">
        <v>152209.41</v>
      </c>
      <c r="G359" s="11">
        <v>0</v>
      </c>
      <c r="H359" s="10">
        <f t="shared" si="12"/>
        <v>152209.41</v>
      </c>
    </row>
    <row r="360" spans="1:8" x14ac:dyDescent="0.25">
      <c r="A360" s="6" t="s">
        <v>710</v>
      </c>
      <c r="B360" s="6" t="s">
        <v>711</v>
      </c>
      <c r="C360" s="11">
        <v>334060.5</v>
      </c>
      <c r="D360" s="11"/>
      <c r="E360" s="7">
        <f t="shared" si="11"/>
        <v>334060.5</v>
      </c>
      <c r="F360" s="11">
        <v>30176.18</v>
      </c>
      <c r="G360" s="11">
        <v>0</v>
      </c>
      <c r="H360" s="10">
        <f t="shared" si="12"/>
        <v>30176.18</v>
      </c>
    </row>
    <row r="361" spans="1:8" x14ac:dyDescent="0.25">
      <c r="A361" s="6" t="s">
        <v>712</v>
      </c>
      <c r="B361" s="6" t="s">
        <v>713</v>
      </c>
      <c r="C361" s="11">
        <v>331388.59999999998</v>
      </c>
      <c r="D361" s="11"/>
      <c r="E361" s="7">
        <f t="shared" si="11"/>
        <v>331388.59999999998</v>
      </c>
      <c r="F361" s="11">
        <v>43081.72</v>
      </c>
      <c r="G361" s="11">
        <v>0</v>
      </c>
      <c r="H361" s="10">
        <f t="shared" si="12"/>
        <v>43081.72</v>
      </c>
    </row>
    <row r="362" spans="1:8" x14ac:dyDescent="0.25">
      <c r="A362" s="6" t="s">
        <v>714</v>
      </c>
      <c r="B362" s="6" t="s">
        <v>715</v>
      </c>
      <c r="C362" s="11">
        <v>344306.9</v>
      </c>
      <c r="D362" s="11"/>
      <c r="E362" s="7">
        <f t="shared" si="11"/>
        <v>344306.9</v>
      </c>
      <c r="F362" s="11">
        <v>137848.84</v>
      </c>
      <c r="G362" s="11">
        <v>0</v>
      </c>
      <c r="H362" s="10">
        <f t="shared" si="12"/>
        <v>137848.84</v>
      </c>
    </row>
    <row r="363" spans="1:8" x14ac:dyDescent="0.25">
      <c r="A363" s="6" t="s">
        <v>716</v>
      </c>
      <c r="B363" s="6" t="s">
        <v>717</v>
      </c>
      <c r="C363" s="11">
        <v>306639</v>
      </c>
      <c r="D363" s="11"/>
      <c r="E363" s="7">
        <f t="shared" si="11"/>
        <v>306639</v>
      </c>
      <c r="F363" s="11">
        <v>53646.54</v>
      </c>
      <c r="G363" s="11">
        <v>0</v>
      </c>
      <c r="H363" s="10">
        <f t="shared" si="12"/>
        <v>53646.54</v>
      </c>
    </row>
    <row r="364" spans="1:8" x14ac:dyDescent="0.25">
      <c r="A364" s="6" t="s">
        <v>718</v>
      </c>
      <c r="B364" s="6" t="s">
        <v>719</v>
      </c>
      <c r="C364" s="11">
        <v>514356.3</v>
      </c>
      <c r="D364" s="11"/>
      <c r="E364" s="7">
        <f t="shared" si="11"/>
        <v>514356.3</v>
      </c>
      <c r="F364" s="11">
        <v>123867.84</v>
      </c>
      <c r="G364" s="11">
        <v>0</v>
      </c>
      <c r="H364" s="10">
        <f t="shared" si="12"/>
        <v>123867.84</v>
      </c>
    </row>
    <row r="365" spans="1:8" x14ac:dyDescent="0.25">
      <c r="A365" s="6" t="s">
        <v>720</v>
      </c>
      <c r="B365" s="6" t="s">
        <v>721</v>
      </c>
      <c r="C365" s="11">
        <v>255736.1</v>
      </c>
      <c r="D365" s="11"/>
      <c r="E365" s="7">
        <f t="shared" si="11"/>
        <v>255736.1</v>
      </c>
      <c r="F365" s="11">
        <v>40298.17</v>
      </c>
      <c r="G365" s="11">
        <v>0</v>
      </c>
      <c r="H365" s="10">
        <f t="shared" si="12"/>
        <v>40298.17</v>
      </c>
    </row>
    <row r="366" spans="1:8" x14ac:dyDescent="0.25">
      <c r="A366" s="6" t="s">
        <v>722</v>
      </c>
      <c r="B366" s="6" t="s">
        <v>723</v>
      </c>
      <c r="C366" s="11">
        <v>885800.8</v>
      </c>
      <c r="D366" s="11"/>
      <c r="E366" s="7">
        <f t="shared" si="11"/>
        <v>885800.8</v>
      </c>
      <c r="F366" s="11">
        <v>251847.74</v>
      </c>
      <c r="G366" s="11">
        <v>0</v>
      </c>
      <c r="H366" s="10">
        <f t="shared" si="12"/>
        <v>251847.74</v>
      </c>
    </row>
    <row r="367" spans="1:8" x14ac:dyDescent="0.25">
      <c r="A367" s="6" t="s">
        <v>724</v>
      </c>
      <c r="B367" s="6" t="s">
        <v>725</v>
      </c>
      <c r="C367" s="11">
        <v>332919.59999999998</v>
      </c>
      <c r="D367" s="11"/>
      <c r="E367" s="7">
        <f t="shared" si="11"/>
        <v>332919.59999999998</v>
      </c>
      <c r="F367" s="11">
        <v>52191.5</v>
      </c>
      <c r="G367" s="11">
        <v>0</v>
      </c>
      <c r="H367" s="10">
        <f t="shared" si="12"/>
        <v>52191.5</v>
      </c>
    </row>
    <row r="368" spans="1:8" x14ac:dyDescent="0.25">
      <c r="A368" s="6" t="s">
        <v>726</v>
      </c>
      <c r="B368" s="6" t="s">
        <v>727</v>
      </c>
      <c r="C368" s="11">
        <v>292023</v>
      </c>
      <c r="D368" s="11"/>
      <c r="E368" s="7">
        <f t="shared" si="11"/>
        <v>292023</v>
      </c>
      <c r="F368" s="11">
        <v>94577.33</v>
      </c>
      <c r="G368" s="11">
        <v>0</v>
      </c>
      <c r="H368" s="10">
        <f t="shared" si="12"/>
        <v>94577.33</v>
      </c>
    </row>
    <row r="369" spans="1:8" x14ac:dyDescent="0.25">
      <c r="A369" s="6" t="s">
        <v>728</v>
      </c>
      <c r="B369" s="6" t="s">
        <v>729</v>
      </c>
      <c r="C369" s="11">
        <v>436592.3</v>
      </c>
      <c r="D369" s="11"/>
      <c r="E369" s="7">
        <f t="shared" si="11"/>
        <v>436592.3</v>
      </c>
      <c r="F369" s="11">
        <v>169227.01</v>
      </c>
      <c r="G369" s="11">
        <v>0</v>
      </c>
      <c r="H369" s="10">
        <f t="shared" si="12"/>
        <v>169227.01</v>
      </c>
    </row>
    <row r="370" spans="1:8" x14ac:dyDescent="0.25">
      <c r="A370" s="6" t="s">
        <v>730</v>
      </c>
      <c r="B370" s="6" t="s">
        <v>731</v>
      </c>
      <c r="C370" s="11">
        <v>2747966.8</v>
      </c>
      <c r="D370" s="11"/>
      <c r="E370" s="7">
        <f t="shared" si="11"/>
        <v>2747966.8</v>
      </c>
      <c r="F370" s="11">
        <v>1180097.4099999999</v>
      </c>
      <c r="G370" s="11">
        <v>0</v>
      </c>
      <c r="H370" s="10">
        <f t="shared" si="12"/>
        <v>1180097.4099999999</v>
      </c>
    </row>
    <row r="371" spans="1:8" x14ac:dyDescent="0.25">
      <c r="A371" s="6" t="s">
        <v>732</v>
      </c>
      <c r="B371" s="6" t="s">
        <v>733</v>
      </c>
      <c r="C371" s="11">
        <v>419825.3</v>
      </c>
      <c r="D371" s="11"/>
      <c r="E371" s="7">
        <f t="shared" si="11"/>
        <v>419825.3</v>
      </c>
      <c r="F371" s="11">
        <v>66994.92</v>
      </c>
      <c r="G371" s="11">
        <v>0</v>
      </c>
      <c r="H371" s="10">
        <f t="shared" si="12"/>
        <v>66994.92</v>
      </c>
    </row>
    <row r="372" spans="1:8" x14ac:dyDescent="0.25">
      <c r="A372" s="6" t="s">
        <v>734</v>
      </c>
      <c r="B372" s="6" t="s">
        <v>735</v>
      </c>
      <c r="C372" s="11">
        <v>1512591.9</v>
      </c>
      <c r="D372" s="11"/>
      <c r="E372" s="7">
        <f t="shared" si="11"/>
        <v>1512591.9</v>
      </c>
      <c r="F372" s="11">
        <v>232552.7</v>
      </c>
      <c r="G372" s="11">
        <v>0</v>
      </c>
      <c r="H372" s="10">
        <f t="shared" si="12"/>
        <v>232552.7</v>
      </c>
    </row>
    <row r="373" spans="1:8" x14ac:dyDescent="0.25">
      <c r="A373" s="6" t="s">
        <v>736</v>
      </c>
      <c r="B373" s="6" t="s">
        <v>737</v>
      </c>
      <c r="C373" s="11">
        <v>1319806.3</v>
      </c>
      <c r="D373" s="11"/>
      <c r="E373" s="7">
        <f t="shared" si="11"/>
        <v>1319806.3</v>
      </c>
      <c r="F373" s="11">
        <v>289868.46000000002</v>
      </c>
      <c r="G373" s="11">
        <v>0</v>
      </c>
      <c r="H373" s="10">
        <f t="shared" si="12"/>
        <v>289868.46000000002</v>
      </c>
    </row>
    <row r="374" spans="1:8" x14ac:dyDescent="0.25">
      <c r="A374" s="6" t="s">
        <v>738</v>
      </c>
      <c r="B374" s="6" t="s">
        <v>739</v>
      </c>
      <c r="C374" s="11">
        <v>459612.8</v>
      </c>
      <c r="D374" s="11"/>
      <c r="E374" s="7">
        <f t="shared" si="11"/>
        <v>459612.8</v>
      </c>
      <c r="F374" s="11">
        <v>130763.45</v>
      </c>
      <c r="G374" s="11">
        <v>0</v>
      </c>
      <c r="H374" s="10">
        <f t="shared" si="12"/>
        <v>130763.45</v>
      </c>
    </row>
    <row r="375" spans="1:8" x14ac:dyDescent="0.25">
      <c r="A375" s="6" t="s">
        <v>740</v>
      </c>
      <c r="B375" s="6" t="s">
        <v>741</v>
      </c>
      <c r="C375" s="11">
        <v>257978.8</v>
      </c>
      <c r="D375" s="11"/>
      <c r="E375" s="7">
        <f t="shared" si="11"/>
        <v>257978.8</v>
      </c>
      <c r="F375" s="11">
        <v>138734.51999999999</v>
      </c>
      <c r="G375" s="11">
        <v>0</v>
      </c>
      <c r="H375" s="10">
        <f t="shared" si="12"/>
        <v>138734.51999999999</v>
      </c>
    </row>
    <row r="376" spans="1:8" x14ac:dyDescent="0.25">
      <c r="A376" s="6" t="s">
        <v>742</v>
      </c>
      <c r="B376" s="6" t="s">
        <v>743</v>
      </c>
      <c r="C376" s="11">
        <v>177149.6</v>
      </c>
      <c r="D376" s="11"/>
      <c r="E376" s="7">
        <f t="shared" si="11"/>
        <v>177149.6</v>
      </c>
      <c r="F376" s="11">
        <v>41879.730000000003</v>
      </c>
      <c r="G376" s="11">
        <v>0</v>
      </c>
      <c r="H376" s="10">
        <f t="shared" si="12"/>
        <v>41879.730000000003</v>
      </c>
    </row>
    <row r="377" spans="1:8" x14ac:dyDescent="0.25">
      <c r="A377" s="6" t="s">
        <v>744</v>
      </c>
      <c r="B377" s="6" t="s">
        <v>745</v>
      </c>
      <c r="C377" s="11">
        <v>396119.7</v>
      </c>
      <c r="D377" s="11"/>
      <c r="E377" s="7">
        <f t="shared" si="11"/>
        <v>396119.7</v>
      </c>
      <c r="F377" s="11">
        <v>62376.76</v>
      </c>
      <c r="G377" s="11">
        <v>0</v>
      </c>
      <c r="H377" s="10">
        <f t="shared" si="12"/>
        <v>62376.76</v>
      </c>
    </row>
    <row r="378" spans="1:8" x14ac:dyDescent="0.25">
      <c r="A378" s="6" t="s">
        <v>746</v>
      </c>
      <c r="B378" s="6" t="s">
        <v>747</v>
      </c>
      <c r="C378" s="11">
        <v>693278.8</v>
      </c>
      <c r="D378" s="11"/>
      <c r="E378" s="7">
        <f t="shared" si="11"/>
        <v>693278.8</v>
      </c>
      <c r="F378" s="11">
        <v>83253.36</v>
      </c>
      <c r="G378" s="11">
        <v>0</v>
      </c>
      <c r="H378" s="10">
        <f t="shared" si="12"/>
        <v>83253.36</v>
      </c>
    </row>
    <row r="379" spans="1:8" x14ac:dyDescent="0.25">
      <c r="A379" s="6" t="s">
        <v>748</v>
      </c>
      <c r="B379" s="6" t="s">
        <v>749</v>
      </c>
      <c r="C379" s="11">
        <v>181604.1</v>
      </c>
      <c r="D379" s="11"/>
      <c r="E379" s="7">
        <f t="shared" si="11"/>
        <v>181604.1</v>
      </c>
      <c r="F379" s="11">
        <v>25494.76</v>
      </c>
      <c r="G379" s="11">
        <v>0</v>
      </c>
      <c r="H379" s="10">
        <f t="shared" si="12"/>
        <v>25494.76</v>
      </c>
    </row>
    <row r="380" spans="1:8" x14ac:dyDescent="0.25">
      <c r="A380" s="6" t="s">
        <v>750</v>
      </c>
      <c r="B380" s="6" t="s">
        <v>751</v>
      </c>
      <c r="C380" s="11">
        <v>635552.80000000005</v>
      </c>
      <c r="D380" s="11"/>
      <c r="E380" s="7">
        <f t="shared" si="11"/>
        <v>635552.80000000005</v>
      </c>
      <c r="F380" s="11">
        <v>104066.7</v>
      </c>
      <c r="G380" s="11">
        <v>0</v>
      </c>
      <c r="H380" s="10">
        <f t="shared" si="12"/>
        <v>104066.7</v>
      </c>
    </row>
    <row r="381" spans="1:8" x14ac:dyDescent="0.25">
      <c r="A381" s="6" t="s">
        <v>752</v>
      </c>
      <c r="B381" s="6" t="s">
        <v>753</v>
      </c>
      <c r="C381" s="11">
        <v>674427.2</v>
      </c>
      <c r="D381" s="11"/>
      <c r="E381" s="7">
        <f t="shared" si="11"/>
        <v>674427.2</v>
      </c>
      <c r="F381" s="11">
        <v>835064.1</v>
      </c>
      <c r="G381" s="11">
        <v>0</v>
      </c>
      <c r="H381" s="10">
        <f t="shared" si="12"/>
        <v>835064.1</v>
      </c>
    </row>
    <row r="382" spans="1:8" x14ac:dyDescent="0.25">
      <c r="A382" s="6" t="s">
        <v>754</v>
      </c>
      <c r="B382" s="6" t="s">
        <v>755</v>
      </c>
      <c r="C382" s="11">
        <v>153003.6</v>
      </c>
      <c r="D382" s="11"/>
      <c r="E382" s="7">
        <f t="shared" si="11"/>
        <v>153003.6</v>
      </c>
      <c r="F382" s="11">
        <v>23090.79</v>
      </c>
      <c r="G382" s="11">
        <v>0</v>
      </c>
      <c r="H382" s="10">
        <f t="shared" si="12"/>
        <v>23090.79</v>
      </c>
    </row>
    <row r="383" spans="1:8" x14ac:dyDescent="0.25">
      <c r="A383" s="6" t="s">
        <v>756</v>
      </c>
      <c r="B383" s="6" t="s">
        <v>757</v>
      </c>
      <c r="C383" s="11">
        <v>4037668.4</v>
      </c>
      <c r="D383" s="11"/>
      <c r="E383" s="7">
        <f t="shared" si="11"/>
        <v>4037668.4</v>
      </c>
      <c r="F383" s="11">
        <v>687030.01</v>
      </c>
      <c r="G383" s="11">
        <v>0</v>
      </c>
      <c r="H383" s="10">
        <f t="shared" si="12"/>
        <v>687030.01</v>
      </c>
    </row>
    <row r="384" spans="1:8" x14ac:dyDescent="0.25">
      <c r="A384" s="6" t="s">
        <v>758</v>
      </c>
      <c r="B384" s="6" t="s">
        <v>759</v>
      </c>
      <c r="C384" s="11">
        <v>897920.7</v>
      </c>
      <c r="D384" s="11"/>
      <c r="E384" s="7">
        <f t="shared" si="11"/>
        <v>897920.7</v>
      </c>
      <c r="F384" s="11">
        <v>235336.25</v>
      </c>
      <c r="G384" s="11">
        <v>0</v>
      </c>
      <c r="H384" s="10">
        <f t="shared" si="12"/>
        <v>235336.25</v>
      </c>
    </row>
    <row r="385" spans="1:8" x14ac:dyDescent="0.25">
      <c r="A385" s="6" t="s">
        <v>760</v>
      </c>
      <c r="B385" s="6" t="s">
        <v>761</v>
      </c>
      <c r="C385" s="11">
        <v>850202.2</v>
      </c>
      <c r="D385" s="11"/>
      <c r="E385" s="7">
        <f t="shared" si="11"/>
        <v>850202.2</v>
      </c>
      <c r="F385" s="11">
        <v>186687.44</v>
      </c>
      <c r="G385" s="11">
        <v>0</v>
      </c>
      <c r="H385" s="10">
        <f t="shared" si="12"/>
        <v>186687.44</v>
      </c>
    </row>
    <row r="386" spans="1:8" x14ac:dyDescent="0.25">
      <c r="A386" s="6" t="s">
        <v>762</v>
      </c>
      <c r="B386" s="6" t="s">
        <v>763</v>
      </c>
      <c r="C386" s="11">
        <v>465365</v>
      </c>
      <c r="D386" s="11"/>
      <c r="E386" s="7">
        <f t="shared" si="11"/>
        <v>465365</v>
      </c>
      <c r="F386" s="11">
        <v>141834.37</v>
      </c>
      <c r="G386" s="11">
        <v>0</v>
      </c>
      <c r="H386" s="10">
        <f t="shared" si="12"/>
        <v>141834.37</v>
      </c>
    </row>
    <row r="387" spans="1:8" x14ac:dyDescent="0.25">
      <c r="A387" s="6" t="s">
        <v>764</v>
      </c>
      <c r="B387" s="6" t="s">
        <v>765</v>
      </c>
      <c r="C387" s="11">
        <v>364949.2</v>
      </c>
      <c r="D387" s="11"/>
      <c r="E387" s="7">
        <f t="shared" si="11"/>
        <v>364949.2</v>
      </c>
      <c r="F387" s="11">
        <v>185991.55</v>
      </c>
      <c r="G387" s="11">
        <v>0</v>
      </c>
      <c r="H387" s="10">
        <f t="shared" si="12"/>
        <v>185991.55</v>
      </c>
    </row>
    <row r="388" spans="1:8" x14ac:dyDescent="0.25">
      <c r="A388" s="6" t="s">
        <v>766</v>
      </c>
      <c r="B388" s="6" t="s">
        <v>767</v>
      </c>
      <c r="C388" s="11">
        <v>525101.30000000005</v>
      </c>
      <c r="D388" s="11"/>
      <c r="E388" s="7">
        <f t="shared" si="11"/>
        <v>525101.30000000005</v>
      </c>
      <c r="F388" s="11">
        <v>74776.19</v>
      </c>
      <c r="G388" s="11">
        <v>0</v>
      </c>
      <c r="H388" s="10">
        <f t="shared" si="12"/>
        <v>74776.19</v>
      </c>
    </row>
    <row r="389" spans="1:8" x14ac:dyDescent="0.25">
      <c r="A389" s="6" t="s">
        <v>768</v>
      </c>
      <c r="B389" s="6" t="s">
        <v>769</v>
      </c>
      <c r="C389" s="11">
        <v>261374.1</v>
      </c>
      <c r="D389" s="11"/>
      <c r="E389" s="7">
        <f t="shared" si="11"/>
        <v>261374.1</v>
      </c>
      <c r="F389" s="11">
        <v>37641.15</v>
      </c>
      <c r="G389" s="11">
        <v>0</v>
      </c>
      <c r="H389" s="10">
        <f t="shared" si="12"/>
        <v>37641.15</v>
      </c>
    </row>
    <row r="390" spans="1:8" x14ac:dyDescent="0.25">
      <c r="A390" s="6" t="s">
        <v>770</v>
      </c>
      <c r="B390" s="6" t="s">
        <v>771</v>
      </c>
      <c r="C390" s="11">
        <v>1306287.8</v>
      </c>
      <c r="D390" s="11"/>
      <c r="E390" s="7">
        <f t="shared" si="11"/>
        <v>1306287.8</v>
      </c>
      <c r="F390" s="11">
        <v>303280.09999999998</v>
      </c>
      <c r="G390" s="11">
        <v>0</v>
      </c>
      <c r="H390" s="10">
        <f t="shared" si="12"/>
        <v>303280.09999999998</v>
      </c>
    </row>
    <row r="391" spans="1:8" x14ac:dyDescent="0.25">
      <c r="A391" s="6" t="s">
        <v>772</v>
      </c>
      <c r="B391" s="6" t="s">
        <v>773</v>
      </c>
      <c r="C391" s="11">
        <v>7595580.7999999998</v>
      </c>
      <c r="D391" s="11"/>
      <c r="E391" s="7">
        <f t="shared" si="11"/>
        <v>7595580.7999999998</v>
      </c>
      <c r="F391" s="11">
        <v>6351674.6900000004</v>
      </c>
      <c r="G391" s="11">
        <v>0</v>
      </c>
      <c r="H391" s="10">
        <f t="shared" si="12"/>
        <v>6351674.6900000004</v>
      </c>
    </row>
    <row r="392" spans="1:8" x14ac:dyDescent="0.25">
      <c r="A392" s="6" t="s">
        <v>774</v>
      </c>
      <c r="B392" s="6" t="s">
        <v>775</v>
      </c>
      <c r="C392" s="11">
        <v>6067025.2999999998</v>
      </c>
      <c r="D392" s="11"/>
      <c r="E392" s="7">
        <f t="shared" ref="E392:E455" si="13">+C392-D392</f>
        <v>6067025.2999999998</v>
      </c>
      <c r="F392" s="11">
        <v>1206983.94</v>
      </c>
      <c r="G392" s="11">
        <v>0</v>
      </c>
      <c r="H392" s="10">
        <f t="shared" ref="H392:H455" si="14">+F392-G392</f>
        <v>1206983.94</v>
      </c>
    </row>
    <row r="393" spans="1:8" x14ac:dyDescent="0.25">
      <c r="A393" s="6" t="s">
        <v>776</v>
      </c>
      <c r="B393" s="6" t="s">
        <v>777</v>
      </c>
      <c r="C393" s="11">
        <v>481449.1</v>
      </c>
      <c r="D393" s="11"/>
      <c r="E393" s="7">
        <f t="shared" si="13"/>
        <v>481449.1</v>
      </c>
      <c r="F393" s="11">
        <v>182891.69</v>
      </c>
      <c r="G393" s="11">
        <v>0</v>
      </c>
      <c r="H393" s="10">
        <f t="shared" si="14"/>
        <v>182891.69</v>
      </c>
    </row>
    <row r="394" spans="1:8" x14ac:dyDescent="0.25">
      <c r="A394" s="6" t="s">
        <v>778</v>
      </c>
      <c r="B394" s="6" t="s">
        <v>779</v>
      </c>
      <c r="C394" s="11">
        <v>956236.1</v>
      </c>
      <c r="D394" s="11"/>
      <c r="E394" s="7">
        <f t="shared" si="13"/>
        <v>956236.1</v>
      </c>
      <c r="F394" s="11">
        <v>177704.18</v>
      </c>
      <c r="G394" s="11">
        <v>0</v>
      </c>
      <c r="H394" s="10">
        <f t="shared" si="14"/>
        <v>177704.18</v>
      </c>
    </row>
    <row r="395" spans="1:8" x14ac:dyDescent="0.25">
      <c r="A395" s="6" t="s">
        <v>780</v>
      </c>
      <c r="B395" s="6" t="s">
        <v>781</v>
      </c>
      <c r="C395" s="11">
        <v>516847.9</v>
      </c>
      <c r="D395" s="11">
        <v>99514.54</v>
      </c>
      <c r="E395" s="7">
        <f t="shared" si="13"/>
        <v>417333.36000000004</v>
      </c>
      <c r="F395" s="11">
        <v>57442.29</v>
      </c>
      <c r="G395" s="11">
        <v>0</v>
      </c>
      <c r="H395" s="10">
        <f t="shared" si="14"/>
        <v>57442.29</v>
      </c>
    </row>
    <row r="396" spans="1:8" x14ac:dyDescent="0.25">
      <c r="A396" s="6" t="s">
        <v>782</v>
      </c>
      <c r="B396" s="6" t="s">
        <v>783</v>
      </c>
      <c r="C396" s="11">
        <v>1712505.4</v>
      </c>
      <c r="D396" s="11"/>
      <c r="E396" s="7">
        <f t="shared" si="13"/>
        <v>1712505.4</v>
      </c>
      <c r="F396" s="11">
        <v>3186022.6</v>
      </c>
      <c r="G396" s="11">
        <v>0</v>
      </c>
      <c r="H396" s="10">
        <f t="shared" si="14"/>
        <v>3186022.6</v>
      </c>
    </row>
    <row r="397" spans="1:8" x14ac:dyDescent="0.25">
      <c r="A397" s="6" t="s">
        <v>784</v>
      </c>
      <c r="B397" s="6" t="s">
        <v>785</v>
      </c>
      <c r="C397" s="11">
        <v>1623215.5</v>
      </c>
      <c r="D397" s="11"/>
      <c r="E397" s="7">
        <f t="shared" si="13"/>
        <v>1623215.5</v>
      </c>
      <c r="F397" s="11">
        <v>213510.71</v>
      </c>
      <c r="G397" s="11">
        <v>0</v>
      </c>
      <c r="H397" s="10">
        <f t="shared" si="14"/>
        <v>213510.71</v>
      </c>
    </row>
    <row r="398" spans="1:8" x14ac:dyDescent="0.25">
      <c r="A398" s="6" t="s">
        <v>786</v>
      </c>
      <c r="B398" s="6" t="s">
        <v>787</v>
      </c>
      <c r="C398" s="11">
        <v>2661909.5</v>
      </c>
      <c r="D398" s="11"/>
      <c r="E398" s="7">
        <f t="shared" si="13"/>
        <v>2661909.5</v>
      </c>
      <c r="F398" s="11">
        <v>425503.12</v>
      </c>
      <c r="G398" s="11">
        <v>0</v>
      </c>
      <c r="H398" s="10">
        <f t="shared" si="14"/>
        <v>425503.12</v>
      </c>
    </row>
    <row r="399" spans="1:8" x14ac:dyDescent="0.25">
      <c r="A399" s="6" t="s">
        <v>788</v>
      </c>
      <c r="B399" s="6" t="s">
        <v>789</v>
      </c>
      <c r="C399" s="11">
        <v>934861.2</v>
      </c>
      <c r="D399" s="11"/>
      <c r="E399" s="7">
        <f t="shared" si="13"/>
        <v>934861.2</v>
      </c>
      <c r="F399" s="11">
        <v>263994.13</v>
      </c>
      <c r="G399" s="11">
        <v>0</v>
      </c>
      <c r="H399" s="10">
        <f t="shared" si="14"/>
        <v>263994.13</v>
      </c>
    </row>
    <row r="400" spans="1:8" x14ac:dyDescent="0.25">
      <c r="A400" s="6" t="s">
        <v>790</v>
      </c>
      <c r="B400" s="6" t="s">
        <v>791</v>
      </c>
      <c r="C400" s="11">
        <v>602816.1</v>
      </c>
      <c r="D400" s="11"/>
      <c r="E400" s="7">
        <f t="shared" si="13"/>
        <v>602816.1</v>
      </c>
      <c r="F400" s="11">
        <v>176881.76</v>
      </c>
      <c r="G400" s="11">
        <v>0</v>
      </c>
      <c r="H400" s="10">
        <f t="shared" si="14"/>
        <v>176881.76</v>
      </c>
    </row>
    <row r="401" spans="1:8" x14ac:dyDescent="0.25">
      <c r="A401" s="6" t="s">
        <v>792</v>
      </c>
      <c r="B401" s="6" t="s">
        <v>793</v>
      </c>
      <c r="C401" s="11">
        <v>827860.8</v>
      </c>
      <c r="D401" s="11"/>
      <c r="E401" s="7">
        <f t="shared" si="13"/>
        <v>827860.8</v>
      </c>
      <c r="F401" s="11">
        <v>103054.5</v>
      </c>
      <c r="G401" s="11">
        <v>0</v>
      </c>
      <c r="H401" s="10">
        <f t="shared" si="14"/>
        <v>103054.5</v>
      </c>
    </row>
    <row r="402" spans="1:8" x14ac:dyDescent="0.25">
      <c r="A402" s="6" t="s">
        <v>794</v>
      </c>
      <c r="B402" s="6" t="s">
        <v>795</v>
      </c>
      <c r="C402" s="11">
        <v>1361837.6</v>
      </c>
      <c r="D402" s="11"/>
      <c r="E402" s="7">
        <f t="shared" si="13"/>
        <v>1361837.6</v>
      </c>
      <c r="F402" s="11">
        <v>206172.27</v>
      </c>
      <c r="G402" s="11">
        <v>0</v>
      </c>
      <c r="H402" s="10">
        <f t="shared" si="14"/>
        <v>206172.27</v>
      </c>
    </row>
    <row r="403" spans="1:8" x14ac:dyDescent="0.25">
      <c r="A403" s="6" t="s">
        <v>796</v>
      </c>
      <c r="B403" s="6" t="s">
        <v>797</v>
      </c>
      <c r="C403" s="11">
        <v>6166601.2000000002</v>
      </c>
      <c r="D403" s="11"/>
      <c r="E403" s="7">
        <f t="shared" si="13"/>
        <v>6166601.2000000002</v>
      </c>
      <c r="F403" s="11">
        <v>2538278.56</v>
      </c>
      <c r="G403" s="11">
        <v>616594</v>
      </c>
      <c r="H403" s="10">
        <f t="shared" si="14"/>
        <v>1921684.56</v>
      </c>
    </row>
    <row r="404" spans="1:8" x14ac:dyDescent="0.25">
      <c r="A404" s="6" t="s">
        <v>798</v>
      </c>
      <c r="B404" s="6" t="s">
        <v>799</v>
      </c>
      <c r="C404" s="11">
        <v>1083531.1000000001</v>
      </c>
      <c r="D404" s="11"/>
      <c r="E404" s="7">
        <f t="shared" si="13"/>
        <v>1083531.1000000001</v>
      </c>
      <c r="F404" s="11">
        <v>308341.09000000003</v>
      </c>
      <c r="G404" s="11">
        <v>0</v>
      </c>
      <c r="H404" s="10">
        <f t="shared" si="14"/>
        <v>308341.09000000003</v>
      </c>
    </row>
    <row r="405" spans="1:8" x14ac:dyDescent="0.25">
      <c r="A405" s="6" t="s">
        <v>800</v>
      </c>
      <c r="B405" s="6" t="s">
        <v>801</v>
      </c>
      <c r="C405" s="11">
        <v>3358427.2</v>
      </c>
      <c r="D405" s="11"/>
      <c r="E405" s="7">
        <f t="shared" si="13"/>
        <v>3358427.2</v>
      </c>
      <c r="F405" s="11">
        <v>2652024.41</v>
      </c>
      <c r="G405" s="11">
        <v>0</v>
      </c>
      <c r="H405" s="10">
        <f t="shared" si="14"/>
        <v>2652024.41</v>
      </c>
    </row>
    <row r="406" spans="1:8" x14ac:dyDescent="0.25">
      <c r="A406" s="6" t="s">
        <v>802</v>
      </c>
      <c r="B406" s="6" t="s">
        <v>803</v>
      </c>
      <c r="C406" s="11">
        <v>352468.7</v>
      </c>
      <c r="D406" s="11"/>
      <c r="E406" s="7">
        <f t="shared" si="13"/>
        <v>352468.7</v>
      </c>
      <c r="F406" s="11">
        <v>108368.55</v>
      </c>
      <c r="G406" s="11">
        <v>0</v>
      </c>
      <c r="H406" s="10">
        <f t="shared" si="14"/>
        <v>108368.55</v>
      </c>
    </row>
    <row r="407" spans="1:8" x14ac:dyDescent="0.25">
      <c r="A407" s="6" t="s">
        <v>804</v>
      </c>
      <c r="B407" s="6" t="s">
        <v>805</v>
      </c>
      <c r="C407" s="11">
        <v>2854258</v>
      </c>
      <c r="D407" s="11"/>
      <c r="E407" s="7">
        <f t="shared" si="13"/>
        <v>2854258</v>
      </c>
      <c r="F407" s="11">
        <v>1710995.73</v>
      </c>
      <c r="G407" s="11">
        <v>0</v>
      </c>
      <c r="H407" s="10">
        <f t="shared" si="14"/>
        <v>1710995.73</v>
      </c>
    </row>
    <row r="408" spans="1:8" x14ac:dyDescent="0.25">
      <c r="A408" s="6" t="s">
        <v>806</v>
      </c>
      <c r="B408" s="6" t="s">
        <v>807</v>
      </c>
      <c r="C408" s="11">
        <v>283644</v>
      </c>
      <c r="D408" s="11"/>
      <c r="E408" s="7">
        <f t="shared" si="13"/>
        <v>283644</v>
      </c>
      <c r="F408" s="11">
        <v>67501.009999999995</v>
      </c>
      <c r="G408" s="11">
        <v>0</v>
      </c>
      <c r="H408" s="10">
        <f t="shared" si="14"/>
        <v>67501.009999999995</v>
      </c>
    </row>
    <row r="409" spans="1:8" x14ac:dyDescent="0.25">
      <c r="A409" s="6" t="s">
        <v>808</v>
      </c>
      <c r="B409" s="6" t="s">
        <v>809</v>
      </c>
      <c r="C409" s="11">
        <v>280707.3</v>
      </c>
      <c r="D409" s="11"/>
      <c r="E409" s="7">
        <f t="shared" si="13"/>
        <v>280707.3</v>
      </c>
      <c r="F409" s="11">
        <v>237297.38</v>
      </c>
      <c r="G409" s="11">
        <v>0</v>
      </c>
      <c r="H409" s="10">
        <f t="shared" si="14"/>
        <v>237297.38</v>
      </c>
    </row>
    <row r="410" spans="1:8" x14ac:dyDescent="0.25">
      <c r="A410" s="6" t="s">
        <v>810</v>
      </c>
      <c r="B410" s="6" t="s">
        <v>811</v>
      </c>
      <c r="C410" s="11">
        <v>268658.09999999998</v>
      </c>
      <c r="D410" s="11"/>
      <c r="E410" s="7">
        <f t="shared" si="13"/>
        <v>268658.09999999998</v>
      </c>
      <c r="F410" s="11">
        <v>48142.71</v>
      </c>
      <c r="G410" s="11">
        <v>0</v>
      </c>
      <c r="H410" s="10">
        <f t="shared" si="14"/>
        <v>48142.71</v>
      </c>
    </row>
    <row r="411" spans="1:8" x14ac:dyDescent="0.25">
      <c r="A411" s="6" t="s">
        <v>812</v>
      </c>
      <c r="B411" s="6" t="s">
        <v>813</v>
      </c>
      <c r="C411" s="11">
        <v>411104.2</v>
      </c>
      <c r="D411" s="11"/>
      <c r="E411" s="7">
        <f t="shared" si="13"/>
        <v>411104.2</v>
      </c>
      <c r="F411" s="11">
        <v>114821.31</v>
      </c>
      <c r="G411" s="11">
        <v>0</v>
      </c>
      <c r="H411" s="10">
        <f t="shared" si="14"/>
        <v>114821.31</v>
      </c>
    </row>
    <row r="412" spans="1:8" x14ac:dyDescent="0.25">
      <c r="A412" s="6" t="s">
        <v>814</v>
      </c>
      <c r="B412" s="6" t="s">
        <v>815</v>
      </c>
      <c r="C412" s="11">
        <v>8362780.9000000004</v>
      </c>
      <c r="D412" s="11"/>
      <c r="E412" s="7">
        <f t="shared" si="13"/>
        <v>8362780.9000000004</v>
      </c>
      <c r="F412" s="11">
        <v>1358181.15</v>
      </c>
      <c r="G412" s="11">
        <v>0</v>
      </c>
      <c r="H412" s="10">
        <f t="shared" si="14"/>
        <v>1358181.15</v>
      </c>
    </row>
    <row r="413" spans="1:8" x14ac:dyDescent="0.25">
      <c r="A413" s="6" t="s">
        <v>816</v>
      </c>
      <c r="B413" s="6" t="s">
        <v>817</v>
      </c>
      <c r="C413" s="11">
        <v>2245907.9</v>
      </c>
      <c r="D413" s="11"/>
      <c r="E413" s="7">
        <f t="shared" si="13"/>
        <v>2245907.9</v>
      </c>
      <c r="F413" s="11">
        <v>605927.57999999996</v>
      </c>
      <c r="G413" s="11">
        <v>0</v>
      </c>
      <c r="H413" s="10">
        <f t="shared" si="14"/>
        <v>605927.57999999996</v>
      </c>
    </row>
    <row r="414" spans="1:8" x14ac:dyDescent="0.25">
      <c r="A414" s="6" t="s">
        <v>818</v>
      </c>
      <c r="B414" s="6" t="s">
        <v>819</v>
      </c>
      <c r="C414" s="11">
        <v>146085.5</v>
      </c>
      <c r="D414" s="11"/>
      <c r="E414" s="7">
        <f t="shared" si="13"/>
        <v>146085.5</v>
      </c>
      <c r="F414" s="11">
        <v>31567.96</v>
      </c>
      <c r="G414" s="11">
        <v>0</v>
      </c>
      <c r="H414" s="10">
        <f t="shared" si="14"/>
        <v>31567.96</v>
      </c>
    </row>
    <row r="415" spans="1:8" x14ac:dyDescent="0.25">
      <c r="A415" s="6" t="s">
        <v>820</v>
      </c>
      <c r="B415" s="6" t="s">
        <v>821</v>
      </c>
      <c r="C415" s="11">
        <v>501603</v>
      </c>
      <c r="D415" s="11"/>
      <c r="E415" s="7">
        <f t="shared" si="13"/>
        <v>501603</v>
      </c>
      <c r="F415" s="11">
        <v>565502.88</v>
      </c>
      <c r="G415" s="11">
        <v>0</v>
      </c>
      <c r="H415" s="10">
        <f t="shared" si="14"/>
        <v>565502.88</v>
      </c>
    </row>
    <row r="416" spans="1:8" x14ac:dyDescent="0.25">
      <c r="A416" s="6" t="s">
        <v>822</v>
      </c>
      <c r="B416" s="6" t="s">
        <v>823</v>
      </c>
      <c r="C416" s="11">
        <v>543062.69999999995</v>
      </c>
      <c r="D416" s="11"/>
      <c r="E416" s="7">
        <f t="shared" si="13"/>
        <v>543062.69999999995</v>
      </c>
      <c r="F416" s="11">
        <v>216230.99</v>
      </c>
      <c r="G416" s="11">
        <v>0</v>
      </c>
      <c r="H416" s="10">
        <f t="shared" si="14"/>
        <v>216230.99</v>
      </c>
    </row>
    <row r="417" spans="1:8" x14ac:dyDescent="0.25">
      <c r="A417" s="6" t="s">
        <v>824</v>
      </c>
      <c r="B417" s="6" t="s">
        <v>825</v>
      </c>
      <c r="C417" s="11">
        <v>165140</v>
      </c>
      <c r="D417" s="11"/>
      <c r="E417" s="7">
        <f t="shared" si="13"/>
        <v>165140</v>
      </c>
      <c r="F417" s="11">
        <v>57442.29</v>
      </c>
      <c r="G417" s="11">
        <v>0</v>
      </c>
      <c r="H417" s="10">
        <f t="shared" si="14"/>
        <v>57442.29</v>
      </c>
    </row>
    <row r="418" spans="1:8" x14ac:dyDescent="0.25">
      <c r="A418" s="6" t="s">
        <v>826</v>
      </c>
      <c r="B418" s="6" t="s">
        <v>827</v>
      </c>
      <c r="C418" s="11">
        <v>1181790.5</v>
      </c>
      <c r="D418" s="11"/>
      <c r="E418" s="7">
        <f t="shared" si="13"/>
        <v>1181790.5</v>
      </c>
      <c r="F418" s="11">
        <v>201048.01</v>
      </c>
      <c r="G418" s="11">
        <v>0</v>
      </c>
      <c r="H418" s="10">
        <f t="shared" si="14"/>
        <v>201048.01</v>
      </c>
    </row>
    <row r="419" spans="1:8" x14ac:dyDescent="0.25">
      <c r="A419" s="6" t="s">
        <v>828</v>
      </c>
      <c r="B419" s="6" t="s">
        <v>829</v>
      </c>
      <c r="C419" s="11">
        <v>3891609.6000000001</v>
      </c>
      <c r="D419" s="11"/>
      <c r="E419" s="7">
        <f t="shared" si="13"/>
        <v>3891609.6000000001</v>
      </c>
      <c r="F419" s="11">
        <v>3217653.81</v>
      </c>
      <c r="G419" s="11">
        <v>0</v>
      </c>
      <c r="H419" s="10">
        <f t="shared" si="14"/>
        <v>3217653.81</v>
      </c>
    </row>
    <row r="420" spans="1:8" x14ac:dyDescent="0.25">
      <c r="A420" s="6" t="s">
        <v>830</v>
      </c>
      <c r="B420" s="6" t="s">
        <v>831</v>
      </c>
      <c r="C420" s="11">
        <v>1913788.5</v>
      </c>
      <c r="D420" s="11"/>
      <c r="E420" s="7">
        <f t="shared" si="13"/>
        <v>1913788.5</v>
      </c>
      <c r="F420" s="11">
        <v>758832.87</v>
      </c>
      <c r="G420" s="11">
        <v>0</v>
      </c>
      <c r="H420" s="10">
        <f t="shared" si="14"/>
        <v>758832.87</v>
      </c>
    </row>
    <row r="421" spans="1:8" x14ac:dyDescent="0.25">
      <c r="A421" s="6" t="s">
        <v>832</v>
      </c>
      <c r="B421" s="6" t="s">
        <v>833</v>
      </c>
      <c r="C421" s="11">
        <v>932874.7</v>
      </c>
      <c r="D421" s="11"/>
      <c r="E421" s="7">
        <f t="shared" si="13"/>
        <v>932874.7</v>
      </c>
      <c r="F421" s="11">
        <v>308594.14</v>
      </c>
      <c r="G421" s="11">
        <v>0</v>
      </c>
      <c r="H421" s="10">
        <f t="shared" si="14"/>
        <v>308594.14</v>
      </c>
    </row>
    <row r="422" spans="1:8" x14ac:dyDescent="0.25">
      <c r="A422" s="6" t="s">
        <v>834</v>
      </c>
      <c r="B422" s="6" t="s">
        <v>835</v>
      </c>
      <c r="C422" s="11">
        <v>215056</v>
      </c>
      <c r="D422" s="11"/>
      <c r="E422" s="7">
        <f t="shared" si="13"/>
        <v>215056</v>
      </c>
      <c r="F422" s="11">
        <v>29163.98</v>
      </c>
      <c r="G422" s="11">
        <v>0</v>
      </c>
      <c r="H422" s="10">
        <f t="shared" si="14"/>
        <v>29163.98</v>
      </c>
    </row>
    <row r="423" spans="1:8" x14ac:dyDescent="0.25">
      <c r="A423" s="6" t="s">
        <v>836</v>
      </c>
      <c r="B423" s="6" t="s">
        <v>837</v>
      </c>
      <c r="C423" s="11">
        <v>2108780.9</v>
      </c>
      <c r="D423" s="11"/>
      <c r="E423" s="7">
        <f t="shared" si="13"/>
        <v>2108780.9</v>
      </c>
      <c r="F423" s="11">
        <v>612506.87</v>
      </c>
      <c r="G423" s="11">
        <v>0</v>
      </c>
      <c r="H423" s="10">
        <f t="shared" si="14"/>
        <v>612506.87</v>
      </c>
    </row>
    <row r="424" spans="1:8" x14ac:dyDescent="0.25">
      <c r="A424" s="6" t="s">
        <v>838</v>
      </c>
      <c r="B424" s="6" t="s">
        <v>839</v>
      </c>
      <c r="C424" s="11">
        <v>1558884</v>
      </c>
      <c r="D424" s="11"/>
      <c r="E424" s="7">
        <f t="shared" si="13"/>
        <v>1558884</v>
      </c>
      <c r="F424" s="11">
        <v>742384.64000000001</v>
      </c>
      <c r="G424" s="11">
        <v>0</v>
      </c>
      <c r="H424" s="10">
        <f t="shared" si="14"/>
        <v>742384.64000000001</v>
      </c>
    </row>
    <row r="425" spans="1:8" x14ac:dyDescent="0.25">
      <c r="A425" s="6" t="s">
        <v>840</v>
      </c>
      <c r="B425" s="6" t="s">
        <v>841</v>
      </c>
      <c r="C425" s="11">
        <v>171201.5</v>
      </c>
      <c r="D425" s="11"/>
      <c r="E425" s="7">
        <f t="shared" si="13"/>
        <v>171201.5</v>
      </c>
      <c r="F425" s="11">
        <v>37451.360000000001</v>
      </c>
      <c r="G425" s="11">
        <v>0</v>
      </c>
      <c r="H425" s="10">
        <f t="shared" si="14"/>
        <v>37451.360000000001</v>
      </c>
    </row>
    <row r="426" spans="1:8" x14ac:dyDescent="0.25">
      <c r="A426" s="6" t="s">
        <v>842</v>
      </c>
      <c r="B426" s="6" t="s">
        <v>843</v>
      </c>
      <c r="C426" s="11">
        <v>613806.19999999995</v>
      </c>
      <c r="D426" s="11"/>
      <c r="E426" s="7">
        <f t="shared" si="13"/>
        <v>613806.19999999995</v>
      </c>
      <c r="F426" s="11">
        <v>106217.62</v>
      </c>
      <c r="G426" s="11">
        <v>0</v>
      </c>
      <c r="H426" s="10">
        <f t="shared" si="14"/>
        <v>106217.62</v>
      </c>
    </row>
    <row r="427" spans="1:8" x14ac:dyDescent="0.25">
      <c r="A427" s="6" t="s">
        <v>844</v>
      </c>
      <c r="B427" s="6" t="s">
        <v>845</v>
      </c>
      <c r="C427" s="11">
        <v>602388.80000000005</v>
      </c>
      <c r="D427" s="11"/>
      <c r="E427" s="7">
        <f t="shared" si="13"/>
        <v>602388.80000000005</v>
      </c>
      <c r="F427" s="11">
        <v>296700.81</v>
      </c>
      <c r="G427" s="11">
        <v>0</v>
      </c>
      <c r="H427" s="10">
        <f t="shared" si="14"/>
        <v>296700.81</v>
      </c>
    </row>
    <row r="428" spans="1:8" x14ac:dyDescent="0.25">
      <c r="A428" s="6" t="s">
        <v>846</v>
      </c>
      <c r="B428" s="6" t="s">
        <v>847</v>
      </c>
      <c r="C428" s="11">
        <v>213858.1</v>
      </c>
      <c r="D428" s="11"/>
      <c r="E428" s="7">
        <f t="shared" si="13"/>
        <v>213858.1</v>
      </c>
      <c r="F428" s="11">
        <v>38147.25</v>
      </c>
      <c r="G428" s="11">
        <v>0</v>
      </c>
      <c r="H428" s="10">
        <f t="shared" si="14"/>
        <v>38147.25</v>
      </c>
    </row>
    <row r="429" spans="1:8" x14ac:dyDescent="0.25">
      <c r="A429" s="6" t="s">
        <v>848</v>
      </c>
      <c r="B429" s="6" t="s">
        <v>849</v>
      </c>
      <c r="C429" s="11">
        <v>228088.6</v>
      </c>
      <c r="D429" s="11"/>
      <c r="E429" s="7">
        <f t="shared" si="13"/>
        <v>228088.6</v>
      </c>
      <c r="F429" s="11">
        <v>28657.88</v>
      </c>
      <c r="G429" s="11">
        <v>0</v>
      </c>
      <c r="H429" s="10">
        <f t="shared" si="14"/>
        <v>28657.88</v>
      </c>
    </row>
    <row r="430" spans="1:8" x14ac:dyDescent="0.25">
      <c r="A430" s="6" t="s">
        <v>850</v>
      </c>
      <c r="B430" s="6" t="s">
        <v>851</v>
      </c>
      <c r="C430" s="11">
        <v>1293915.8999999999</v>
      </c>
      <c r="D430" s="11"/>
      <c r="E430" s="7">
        <f t="shared" si="13"/>
        <v>1293915.8999999999</v>
      </c>
      <c r="F430" s="11">
        <v>239954.4</v>
      </c>
      <c r="G430" s="11">
        <v>0</v>
      </c>
      <c r="H430" s="10">
        <f t="shared" si="14"/>
        <v>239954.4</v>
      </c>
    </row>
    <row r="431" spans="1:8" x14ac:dyDescent="0.25">
      <c r="A431" s="6" t="s">
        <v>852</v>
      </c>
      <c r="B431" s="6" t="s">
        <v>853</v>
      </c>
      <c r="C431" s="11">
        <v>696835.4</v>
      </c>
      <c r="D431" s="11"/>
      <c r="E431" s="7">
        <f t="shared" si="13"/>
        <v>696835.4</v>
      </c>
      <c r="F431" s="11">
        <v>130194.08</v>
      </c>
      <c r="G431" s="11">
        <v>0</v>
      </c>
      <c r="H431" s="10">
        <f t="shared" si="14"/>
        <v>130194.08</v>
      </c>
    </row>
    <row r="432" spans="1:8" x14ac:dyDescent="0.25">
      <c r="A432" s="6" t="s">
        <v>854</v>
      </c>
      <c r="B432" s="6" t="s">
        <v>855</v>
      </c>
      <c r="C432" s="11">
        <v>3265199.9</v>
      </c>
      <c r="D432" s="11"/>
      <c r="E432" s="7">
        <f t="shared" si="13"/>
        <v>3265199.9</v>
      </c>
      <c r="F432" s="11">
        <v>567274.23</v>
      </c>
      <c r="G432" s="11">
        <v>0</v>
      </c>
      <c r="H432" s="10">
        <f t="shared" si="14"/>
        <v>567274.23</v>
      </c>
    </row>
    <row r="433" spans="1:8" x14ac:dyDescent="0.25">
      <c r="A433" s="6" t="s">
        <v>856</v>
      </c>
      <c r="B433" s="6" t="s">
        <v>857</v>
      </c>
      <c r="C433" s="11">
        <v>2346593.7000000002</v>
      </c>
      <c r="D433" s="11"/>
      <c r="E433" s="7">
        <f t="shared" si="13"/>
        <v>2346593.7000000002</v>
      </c>
      <c r="F433" s="11">
        <v>1056862.18</v>
      </c>
      <c r="G433" s="11">
        <v>0</v>
      </c>
      <c r="H433" s="10">
        <f t="shared" si="14"/>
        <v>1056862.18</v>
      </c>
    </row>
    <row r="434" spans="1:8" x14ac:dyDescent="0.25">
      <c r="A434" s="6" t="s">
        <v>858</v>
      </c>
      <c r="B434" s="6" t="s">
        <v>859</v>
      </c>
      <c r="C434" s="11">
        <v>564172.80000000005</v>
      </c>
      <c r="D434" s="11"/>
      <c r="E434" s="7">
        <f t="shared" si="13"/>
        <v>564172.80000000005</v>
      </c>
      <c r="F434" s="11">
        <v>140695.65</v>
      </c>
      <c r="G434" s="11">
        <v>0</v>
      </c>
      <c r="H434" s="10">
        <f t="shared" si="14"/>
        <v>140695.65</v>
      </c>
    </row>
    <row r="435" spans="1:8" x14ac:dyDescent="0.25">
      <c r="A435" s="6" t="s">
        <v>860</v>
      </c>
      <c r="B435" s="6" t="s">
        <v>861</v>
      </c>
      <c r="C435" s="11">
        <v>480553.7</v>
      </c>
      <c r="D435" s="11"/>
      <c r="E435" s="7">
        <f t="shared" si="13"/>
        <v>480553.7</v>
      </c>
      <c r="F435" s="11">
        <v>95905.85</v>
      </c>
      <c r="G435" s="11">
        <v>0</v>
      </c>
      <c r="H435" s="10">
        <f t="shared" si="14"/>
        <v>95905.85</v>
      </c>
    </row>
    <row r="436" spans="1:8" x14ac:dyDescent="0.25">
      <c r="A436" s="6" t="s">
        <v>862</v>
      </c>
      <c r="B436" s="6" t="s">
        <v>863</v>
      </c>
      <c r="C436" s="11">
        <v>232212.3</v>
      </c>
      <c r="D436" s="11"/>
      <c r="E436" s="7">
        <f t="shared" si="13"/>
        <v>232212.3</v>
      </c>
      <c r="F436" s="11">
        <v>20054.2</v>
      </c>
      <c r="G436" s="11">
        <v>0</v>
      </c>
      <c r="H436" s="10">
        <f t="shared" si="14"/>
        <v>20054.2</v>
      </c>
    </row>
    <row r="437" spans="1:8" x14ac:dyDescent="0.25">
      <c r="A437" s="6" t="s">
        <v>864</v>
      </c>
      <c r="B437" s="6" t="s">
        <v>865</v>
      </c>
      <c r="C437" s="11">
        <v>289998.59999999998</v>
      </c>
      <c r="D437" s="11"/>
      <c r="E437" s="7">
        <f t="shared" si="13"/>
        <v>289998.59999999998</v>
      </c>
      <c r="F437" s="11">
        <v>115770.25</v>
      </c>
      <c r="G437" s="11">
        <v>0</v>
      </c>
      <c r="H437" s="10">
        <f t="shared" si="14"/>
        <v>115770.25</v>
      </c>
    </row>
    <row r="438" spans="1:8" x14ac:dyDescent="0.25">
      <c r="A438" s="6" t="s">
        <v>866</v>
      </c>
      <c r="B438" s="6" t="s">
        <v>867</v>
      </c>
      <c r="C438" s="11">
        <v>333136.5</v>
      </c>
      <c r="D438" s="11"/>
      <c r="E438" s="7">
        <f t="shared" si="13"/>
        <v>333136.5</v>
      </c>
      <c r="F438" s="11">
        <v>57125.97</v>
      </c>
      <c r="G438" s="11">
        <v>0</v>
      </c>
      <c r="H438" s="10">
        <f t="shared" si="14"/>
        <v>57125.97</v>
      </c>
    </row>
    <row r="439" spans="1:8" x14ac:dyDescent="0.25">
      <c r="A439" s="6" t="s">
        <v>868</v>
      </c>
      <c r="B439" s="6" t="s">
        <v>869</v>
      </c>
      <c r="C439" s="11">
        <v>871411.8</v>
      </c>
      <c r="D439" s="11"/>
      <c r="E439" s="7">
        <f t="shared" si="13"/>
        <v>871411.8</v>
      </c>
      <c r="F439" s="11">
        <v>170428.99</v>
      </c>
      <c r="G439" s="11">
        <v>0</v>
      </c>
      <c r="H439" s="10">
        <f t="shared" si="14"/>
        <v>170428.99</v>
      </c>
    </row>
    <row r="440" spans="1:8" x14ac:dyDescent="0.25">
      <c r="A440" s="6" t="s">
        <v>870</v>
      </c>
      <c r="B440" s="6" t="s">
        <v>871</v>
      </c>
      <c r="C440" s="11">
        <v>1087753.8</v>
      </c>
      <c r="D440" s="11"/>
      <c r="E440" s="7">
        <f t="shared" si="13"/>
        <v>1087753.8</v>
      </c>
      <c r="F440" s="11">
        <v>252100.79</v>
      </c>
      <c r="G440" s="11">
        <v>0</v>
      </c>
      <c r="H440" s="10">
        <f t="shared" si="14"/>
        <v>252100.79</v>
      </c>
    </row>
    <row r="441" spans="1:8" x14ac:dyDescent="0.25">
      <c r="A441" s="6" t="s">
        <v>872</v>
      </c>
      <c r="B441" s="6" t="s">
        <v>873</v>
      </c>
      <c r="C441" s="11">
        <v>1380640.8</v>
      </c>
      <c r="D441" s="11"/>
      <c r="E441" s="7">
        <f t="shared" si="13"/>
        <v>1380640.8</v>
      </c>
      <c r="F441" s="11">
        <v>226226.46</v>
      </c>
      <c r="G441" s="11">
        <v>0</v>
      </c>
      <c r="H441" s="10">
        <f t="shared" si="14"/>
        <v>226226.46</v>
      </c>
    </row>
    <row r="442" spans="1:8" x14ac:dyDescent="0.25">
      <c r="A442" s="6" t="s">
        <v>874</v>
      </c>
      <c r="B442" s="6" t="s">
        <v>875</v>
      </c>
      <c r="C442" s="11">
        <v>391327.9</v>
      </c>
      <c r="D442" s="11"/>
      <c r="E442" s="7">
        <f t="shared" si="13"/>
        <v>391327.9</v>
      </c>
      <c r="F442" s="11">
        <v>56683.14</v>
      </c>
      <c r="G442" s="11">
        <v>0</v>
      </c>
      <c r="H442" s="10">
        <f t="shared" si="14"/>
        <v>56683.14</v>
      </c>
    </row>
    <row r="443" spans="1:8" x14ac:dyDescent="0.25">
      <c r="A443" s="6" t="s">
        <v>876</v>
      </c>
      <c r="B443" s="6" t="s">
        <v>877</v>
      </c>
      <c r="C443" s="11">
        <v>3729810.5</v>
      </c>
      <c r="D443" s="11"/>
      <c r="E443" s="7">
        <f t="shared" si="13"/>
        <v>3729810.5</v>
      </c>
      <c r="F443" s="11">
        <v>610672.25</v>
      </c>
      <c r="G443" s="11">
        <v>0</v>
      </c>
      <c r="H443" s="10">
        <f t="shared" si="14"/>
        <v>610672.25</v>
      </c>
    </row>
    <row r="444" spans="1:8" x14ac:dyDescent="0.25">
      <c r="A444" s="6" t="s">
        <v>878</v>
      </c>
      <c r="B444" s="6" t="s">
        <v>879</v>
      </c>
      <c r="C444" s="11">
        <v>547256.30000000005</v>
      </c>
      <c r="D444" s="11"/>
      <c r="E444" s="7">
        <f t="shared" si="13"/>
        <v>547256.30000000005</v>
      </c>
      <c r="F444" s="11">
        <v>116339.61</v>
      </c>
      <c r="G444" s="11">
        <v>0</v>
      </c>
      <c r="H444" s="10">
        <f t="shared" si="14"/>
        <v>116339.61</v>
      </c>
    </row>
    <row r="445" spans="1:8" x14ac:dyDescent="0.25">
      <c r="A445" s="6" t="s">
        <v>880</v>
      </c>
      <c r="B445" s="6" t="s">
        <v>881</v>
      </c>
      <c r="C445" s="11">
        <v>5189724.5999999996</v>
      </c>
      <c r="D445" s="11"/>
      <c r="E445" s="7">
        <f t="shared" si="13"/>
        <v>5189724.5999999996</v>
      </c>
      <c r="F445" s="11">
        <v>1603512.87</v>
      </c>
      <c r="G445" s="11">
        <v>0</v>
      </c>
      <c r="H445" s="10">
        <f t="shared" si="14"/>
        <v>1603512.87</v>
      </c>
    </row>
    <row r="446" spans="1:8" x14ac:dyDescent="0.25">
      <c r="A446" s="6" t="s">
        <v>882</v>
      </c>
      <c r="B446" s="6" t="s">
        <v>883</v>
      </c>
      <c r="C446" s="11">
        <v>252342.2</v>
      </c>
      <c r="D446" s="11"/>
      <c r="E446" s="7">
        <f t="shared" si="13"/>
        <v>252342.2</v>
      </c>
      <c r="F446" s="11">
        <v>51369.09</v>
      </c>
      <c r="G446" s="11">
        <v>0</v>
      </c>
      <c r="H446" s="10">
        <f t="shared" si="14"/>
        <v>51369.09</v>
      </c>
    </row>
    <row r="447" spans="1:8" x14ac:dyDescent="0.25">
      <c r="A447" s="6" t="s">
        <v>884</v>
      </c>
      <c r="B447" s="6" t="s">
        <v>885</v>
      </c>
      <c r="C447" s="11">
        <v>1636539.3</v>
      </c>
      <c r="D447" s="11"/>
      <c r="E447" s="7">
        <f t="shared" si="13"/>
        <v>1636539.3</v>
      </c>
      <c r="F447" s="11">
        <v>584165.30000000005</v>
      </c>
      <c r="G447" s="11">
        <v>0</v>
      </c>
      <c r="H447" s="10">
        <f t="shared" si="14"/>
        <v>584165.30000000005</v>
      </c>
    </row>
    <row r="448" spans="1:8" x14ac:dyDescent="0.25">
      <c r="A448" s="6" t="s">
        <v>886</v>
      </c>
      <c r="B448" s="6" t="s">
        <v>887</v>
      </c>
      <c r="C448" s="11">
        <v>327809.59999999998</v>
      </c>
      <c r="D448" s="11"/>
      <c r="E448" s="7">
        <f t="shared" si="13"/>
        <v>327809.59999999998</v>
      </c>
      <c r="F448" s="11">
        <v>15815.61</v>
      </c>
      <c r="G448" s="11">
        <v>0</v>
      </c>
      <c r="H448" s="10">
        <f t="shared" si="14"/>
        <v>15815.61</v>
      </c>
    </row>
    <row r="449" spans="1:8" x14ac:dyDescent="0.25">
      <c r="A449" s="6" t="s">
        <v>888</v>
      </c>
      <c r="B449" s="6" t="s">
        <v>889</v>
      </c>
      <c r="C449" s="11">
        <v>424781.3</v>
      </c>
      <c r="D449" s="11"/>
      <c r="E449" s="7">
        <f t="shared" si="13"/>
        <v>424781.3</v>
      </c>
      <c r="F449" s="11">
        <v>27455.9</v>
      </c>
      <c r="G449" s="11">
        <v>0</v>
      </c>
      <c r="H449" s="10">
        <f t="shared" si="14"/>
        <v>27455.9</v>
      </c>
    </row>
    <row r="450" spans="1:8" x14ac:dyDescent="0.25">
      <c r="A450" s="6" t="s">
        <v>890</v>
      </c>
      <c r="B450" s="6" t="s">
        <v>891</v>
      </c>
      <c r="C450" s="11">
        <v>235545.8</v>
      </c>
      <c r="D450" s="11"/>
      <c r="E450" s="7">
        <f t="shared" si="13"/>
        <v>235545.8</v>
      </c>
      <c r="F450" s="11">
        <v>30429.23</v>
      </c>
      <c r="G450" s="11">
        <v>0</v>
      </c>
      <c r="H450" s="10">
        <f t="shared" si="14"/>
        <v>30429.23</v>
      </c>
    </row>
    <row r="451" spans="1:8" x14ac:dyDescent="0.25">
      <c r="A451" s="6" t="s">
        <v>892</v>
      </c>
      <c r="B451" s="6" t="s">
        <v>893</v>
      </c>
      <c r="C451" s="11">
        <v>501164.1</v>
      </c>
      <c r="D451" s="11"/>
      <c r="E451" s="7">
        <f t="shared" si="13"/>
        <v>501164.1</v>
      </c>
      <c r="F451" s="11">
        <v>107482.87</v>
      </c>
      <c r="G451" s="11">
        <v>0</v>
      </c>
      <c r="H451" s="10">
        <f t="shared" si="14"/>
        <v>107482.87</v>
      </c>
    </row>
    <row r="452" spans="1:8" x14ac:dyDescent="0.25">
      <c r="A452" s="6" t="s">
        <v>894</v>
      </c>
      <c r="B452" s="6" t="s">
        <v>895</v>
      </c>
      <c r="C452" s="11">
        <v>1591655.8</v>
      </c>
      <c r="D452" s="11"/>
      <c r="E452" s="7">
        <f t="shared" si="13"/>
        <v>1591655.8</v>
      </c>
      <c r="F452" s="11">
        <v>380080.69</v>
      </c>
      <c r="G452" s="11">
        <v>0</v>
      </c>
      <c r="H452" s="10">
        <f t="shared" si="14"/>
        <v>380080.69</v>
      </c>
    </row>
    <row r="453" spans="1:8" x14ac:dyDescent="0.25">
      <c r="A453" s="6" t="s">
        <v>896</v>
      </c>
      <c r="B453" s="6" t="s">
        <v>897</v>
      </c>
      <c r="C453" s="11">
        <v>3010895.1</v>
      </c>
      <c r="D453" s="11"/>
      <c r="E453" s="7">
        <f t="shared" si="13"/>
        <v>3010895.1</v>
      </c>
      <c r="F453" s="11">
        <v>1081787.5900000001</v>
      </c>
      <c r="G453" s="11">
        <v>0</v>
      </c>
      <c r="H453" s="10">
        <f t="shared" si="14"/>
        <v>1081787.5900000001</v>
      </c>
    </row>
    <row r="454" spans="1:8" x14ac:dyDescent="0.25">
      <c r="A454" s="6" t="s">
        <v>898</v>
      </c>
      <c r="B454" s="6" t="s">
        <v>899</v>
      </c>
      <c r="C454" s="11">
        <v>714567.2</v>
      </c>
      <c r="D454" s="11"/>
      <c r="E454" s="7">
        <f t="shared" si="13"/>
        <v>714567.2</v>
      </c>
      <c r="F454" s="11">
        <v>156194.94</v>
      </c>
      <c r="G454" s="11">
        <v>0</v>
      </c>
      <c r="H454" s="10">
        <f t="shared" si="14"/>
        <v>156194.94</v>
      </c>
    </row>
    <row r="455" spans="1:8" x14ac:dyDescent="0.25">
      <c r="A455" s="6" t="s">
        <v>900</v>
      </c>
      <c r="B455" s="6" t="s">
        <v>901</v>
      </c>
      <c r="C455" s="11">
        <v>652049.4</v>
      </c>
      <c r="D455" s="11"/>
      <c r="E455" s="7">
        <f t="shared" si="13"/>
        <v>652049.4</v>
      </c>
      <c r="F455" s="11">
        <v>208386.45</v>
      </c>
      <c r="G455" s="11">
        <v>0</v>
      </c>
      <c r="H455" s="10">
        <f t="shared" si="14"/>
        <v>208386.45</v>
      </c>
    </row>
    <row r="456" spans="1:8" x14ac:dyDescent="0.25">
      <c r="A456" s="6" t="s">
        <v>902</v>
      </c>
      <c r="B456" s="6" t="s">
        <v>903</v>
      </c>
      <c r="C456" s="11">
        <v>6616183.0999999996</v>
      </c>
      <c r="D456" s="11"/>
      <c r="E456" s="7">
        <f t="shared" ref="E456:E519" si="15">+C456-D456</f>
        <v>6616183.0999999996</v>
      </c>
      <c r="F456" s="11">
        <v>876501</v>
      </c>
      <c r="G456" s="11">
        <v>0</v>
      </c>
      <c r="H456" s="10">
        <f t="shared" ref="H456:H519" si="16">+F456-G456</f>
        <v>876501</v>
      </c>
    </row>
    <row r="457" spans="1:8" x14ac:dyDescent="0.25">
      <c r="A457" s="6" t="s">
        <v>904</v>
      </c>
      <c r="B457" s="6" t="s">
        <v>905</v>
      </c>
      <c r="C457" s="11">
        <v>413342.4</v>
      </c>
      <c r="D457" s="11"/>
      <c r="E457" s="7">
        <f t="shared" si="15"/>
        <v>413342.4</v>
      </c>
      <c r="F457" s="11">
        <v>64464.42</v>
      </c>
      <c r="G457" s="11">
        <v>0</v>
      </c>
      <c r="H457" s="10">
        <f t="shared" si="16"/>
        <v>64464.42</v>
      </c>
    </row>
    <row r="458" spans="1:8" x14ac:dyDescent="0.25">
      <c r="A458" s="6" t="s">
        <v>906</v>
      </c>
      <c r="B458" s="6" t="s">
        <v>907</v>
      </c>
      <c r="C458" s="11">
        <v>1213252.3999999999</v>
      </c>
      <c r="D458" s="11"/>
      <c r="E458" s="7">
        <f t="shared" si="15"/>
        <v>1213252.3999999999</v>
      </c>
      <c r="F458" s="11">
        <v>279683.21999999997</v>
      </c>
      <c r="G458" s="11">
        <v>0</v>
      </c>
      <c r="H458" s="10">
        <f t="shared" si="16"/>
        <v>279683.21999999997</v>
      </c>
    </row>
    <row r="459" spans="1:8" x14ac:dyDescent="0.25">
      <c r="A459" s="6" t="s">
        <v>908</v>
      </c>
      <c r="B459" s="6" t="s">
        <v>909</v>
      </c>
      <c r="C459" s="11">
        <v>588854.80000000005</v>
      </c>
      <c r="D459" s="11"/>
      <c r="E459" s="7">
        <f t="shared" si="15"/>
        <v>588854.80000000005</v>
      </c>
      <c r="F459" s="11">
        <v>247862.21</v>
      </c>
      <c r="G459" s="11">
        <v>0</v>
      </c>
      <c r="H459" s="10">
        <f t="shared" si="16"/>
        <v>247862.21</v>
      </c>
    </row>
    <row r="460" spans="1:8" x14ac:dyDescent="0.25">
      <c r="A460" s="6" t="s">
        <v>910</v>
      </c>
      <c r="B460" s="6" t="s">
        <v>911</v>
      </c>
      <c r="C460" s="11">
        <v>1273591.3999999999</v>
      </c>
      <c r="D460" s="11"/>
      <c r="E460" s="7">
        <f t="shared" si="15"/>
        <v>1273591.3999999999</v>
      </c>
      <c r="F460" s="11">
        <v>224961.21</v>
      </c>
      <c r="G460" s="11">
        <v>0</v>
      </c>
      <c r="H460" s="10">
        <f t="shared" si="16"/>
        <v>224961.21</v>
      </c>
    </row>
    <row r="461" spans="1:8" x14ac:dyDescent="0.25">
      <c r="A461" s="6" t="s">
        <v>912</v>
      </c>
      <c r="B461" s="6" t="s">
        <v>913</v>
      </c>
      <c r="C461" s="11">
        <v>680205.6</v>
      </c>
      <c r="D461" s="11"/>
      <c r="E461" s="7">
        <f t="shared" si="15"/>
        <v>680205.6</v>
      </c>
      <c r="F461" s="11">
        <v>183714.1</v>
      </c>
      <c r="G461" s="11">
        <v>0</v>
      </c>
      <c r="H461" s="10">
        <f t="shared" si="16"/>
        <v>183714.1</v>
      </c>
    </row>
    <row r="462" spans="1:8" x14ac:dyDescent="0.25">
      <c r="A462" s="6" t="s">
        <v>914</v>
      </c>
      <c r="B462" s="6" t="s">
        <v>915</v>
      </c>
      <c r="C462" s="11">
        <v>359404</v>
      </c>
      <c r="D462" s="11"/>
      <c r="E462" s="7">
        <f t="shared" si="15"/>
        <v>359404</v>
      </c>
      <c r="F462" s="11">
        <v>105458.48</v>
      </c>
      <c r="G462" s="11">
        <v>0</v>
      </c>
      <c r="H462" s="10">
        <f t="shared" si="16"/>
        <v>105458.48</v>
      </c>
    </row>
    <row r="463" spans="1:8" x14ac:dyDescent="0.25">
      <c r="A463" s="6" t="s">
        <v>916</v>
      </c>
      <c r="B463" s="6" t="s">
        <v>917</v>
      </c>
      <c r="C463" s="11">
        <v>1743482.6</v>
      </c>
      <c r="D463" s="11"/>
      <c r="E463" s="7">
        <f t="shared" si="15"/>
        <v>1743482.6</v>
      </c>
      <c r="F463" s="11">
        <v>211676.1</v>
      </c>
      <c r="G463" s="11">
        <v>0</v>
      </c>
      <c r="H463" s="10">
        <f t="shared" si="16"/>
        <v>211676.1</v>
      </c>
    </row>
    <row r="464" spans="1:8" x14ac:dyDescent="0.25">
      <c r="A464" s="6" t="s">
        <v>918</v>
      </c>
      <c r="B464" s="6" t="s">
        <v>919</v>
      </c>
      <c r="C464" s="11">
        <v>290120.3</v>
      </c>
      <c r="D464" s="11"/>
      <c r="E464" s="7">
        <f t="shared" si="15"/>
        <v>290120.3</v>
      </c>
      <c r="F464" s="11">
        <v>73194.64</v>
      </c>
      <c r="G464" s="11">
        <v>0</v>
      </c>
      <c r="H464" s="10">
        <f t="shared" si="16"/>
        <v>73194.64</v>
      </c>
    </row>
    <row r="465" spans="1:8" x14ac:dyDescent="0.25">
      <c r="A465" s="6" t="s">
        <v>920</v>
      </c>
      <c r="B465" s="6" t="s">
        <v>921</v>
      </c>
      <c r="C465" s="11">
        <v>717060.9</v>
      </c>
      <c r="D465" s="11"/>
      <c r="E465" s="7">
        <f t="shared" si="15"/>
        <v>717060.9</v>
      </c>
      <c r="F465" s="11">
        <v>308530.88</v>
      </c>
      <c r="G465" s="11">
        <v>0</v>
      </c>
      <c r="H465" s="10">
        <f t="shared" si="16"/>
        <v>308530.88</v>
      </c>
    </row>
    <row r="466" spans="1:8" x14ac:dyDescent="0.25">
      <c r="A466" s="6" t="s">
        <v>922</v>
      </c>
      <c r="B466" s="6" t="s">
        <v>923</v>
      </c>
      <c r="C466" s="11">
        <v>1895091.6</v>
      </c>
      <c r="D466" s="11"/>
      <c r="E466" s="7">
        <f t="shared" si="15"/>
        <v>1895091.6</v>
      </c>
      <c r="F466" s="11">
        <v>331621.67</v>
      </c>
      <c r="G466" s="11">
        <v>0</v>
      </c>
      <c r="H466" s="10">
        <f t="shared" si="16"/>
        <v>331621.67</v>
      </c>
    </row>
    <row r="467" spans="1:8" x14ac:dyDescent="0.25">
      <c r="A467" s="6" t="s">
        <v>924</v>
      </c>
      <c r="B467" s="6" t="s">
        <v>925</v>
      </c>
      <c r="C467" s="11">
        <v>304950.40000000002</v>
      </c>
      <c r="D467" s="11"/>
      <c r="E467" s="7">
        <f t="shared" si="15"/>
        <v>304950.40000000002</v>
      </c>
      <c r="F467" s="11">
        <v>33339.31</v>
      </c>
      <c r="G467" s="11">
        <v>0</v>
      </c>
      <c r="H467" s="10">
        <f t="shared" si="16"/>
        <v>33339.31</v>
      </c>
    </row>
    <row r="468" spans="1:8" x14ac:dyDescent="0.25">
      <c r="A468" s="6" t="s">
        <v>926</v>
      </c>
      <c r="B468" s="6" t="s">
        <v>927</v>
      </c>
      <c r="C468" s="11">
        <v>617452.30000000005</v>
      </c>
      <c r="D468" s="11"/>
      <c r="E468" s="7">
        <f t="shared" si="15"/>
        <v>617452.30000000005</v>
      </c>
      <c r="F468" s="11">
        <v>291007.18</v>
      </c>
      <c r="G468" s="11">
        <v>0</v>
      </c>
      <c r="H468" s="10">
        <f t="shared" si="16"/>
        <v>291007.18</v>
      </c>
    </row>
    <row r="469" spans="1:8" x14ac:dyDescent="0.25">
      <c r="A469" s="6" t="s">
        <v>928</v>
      </c>
      <c r="B469" s="6" t="s">
        <v>929</v>
      </c>
      <c r="C469" s="11">
        <v>257473.8</v>
      </c>
      <c r="D469" s="11"/>
      <c r="E469" s="7">
        <f t="shared" si="15"/>
        <v>257473.8</v>
      </c>
      <c r="F469" s="11">
        <v>33212.78</v>
      </c>
      <c r="G469" s="11">
        <v>0</v>
      </c>
      <c r="H469" s="10">
        <f t="shared" si="16"/>
        <v>33212.78</v>
      </c>
    </row>
    <row r="470" spans="1:8" x14ac:dyDescent="0.25">
      <c r="A470" s="6" t="s">
        <v>930</v>
      </c>
      <c r="B470" s="6" t="s">
        <v>931</v>
      </c>
      <c r="C470" s="11">
        <v>163815.70000000001</v>
      </c>
      <c r="D470" s="11"/>
      <c r="E470" s="7">
        <f t="shared" si="15"/>
        <v>163815.70000000001</v>
      </c>
      <c r="F470" s="11">
        <v>21572.49</v>
      </c>
      <c r="G470" s="11">
        <v>0</v>
      </c>
      <c r="H470" s="10">
        <f t="shared" si="16"/>
        <v>21572.49</v>
      </c>
    </row>
    <row r="471" spans="1:8" x14ac:dyDescent="0.25">
      <c r="A471" s="6" t="s">
        <v>932</v>
      </c>
      <c r="B471" s="6" t="s">
        <v>933</v>
      </c>
      <c r="C471" s="11">
        <v>423083.4</v>
      </c>
      <c r="D471" s="11"/>
      <c r="E471" s="7">
        <f t="shared" si="15"/>
        <v>423083.4</v>
      </c>
      <c r="F471" s="11">
        <v>103497.34</v>
      </c>
      <c r="G471" s="11">
        <v>0</v>
      </c>
      <c r="H471" s="10">
        <f t="shared" si="16"/>
        <v>103497.34</v>
      </c>
    </row>
    <row r="472" spans="1:8" x14ac:dyDescent="0.25">
      <c r="A472" s="6" t="s">
        <v>934</v>
      </c>
      <c r="B472" s="6" t="s">
        <v>935</v>
      </c>
      <c r="C472" s="11">
        <v>5301923.7</v>
      </c>
      <c r="D472" s="11"/>
      <c r="E472" s="7">
        <f t="shared" si="15"/>
        <v>5301923.7</v>
      </c>
      <c r="F472" s="11">
        <v>878082.55</v>
      </c>
      <c r="G472" s="11">
        <v>0</v>
      </c>
      <c r="H472" s="10">
        <f t="shared" si="16"/>
        <v>878082.55</v>
      </c>
    </row>
    <row r="473" spans="1:8" x14ac:dyDescent="0.25">
      <c r="A473" s="6" t="s">
        <v>936</v>
      </c>
      <c r="B473" s="6" t="s">
        <v>937</v>
      </c>
      <c r="C473" s="11">
        <v>3222585.6</v>
      </c>
      <c r="D473" s="11"/>
      <c r="E473" s="7">
        <f t="shared" si="15"/>
        <v>3222585.6</v>
      </c>
      <c r="F473" s="11">
        <v>1209071.6000000001</v>
      </c>
      <c r="G473" s="11">
        <v>0</v>
      </c>
      <c r="H473" s="10">
        <f t="shared" si="16"/>
        <v>1209071.6000000001</v>
      </c>
    </row>
    <row r="474" spans="1:8" x14ac:dyDescent="0.25">
      <c r="A474" s="6" t="s">
        <v>938</v>
      </c>
      <c r="B474" s="6" t="s">
        <v>939</v>
      </c>
      <c r="C474" s="11">
        <v>3969567.8</v>
      </c>
      <c r="D474" s="11"/>
      <c r="E474" s="7">
        <f t="shared" si="15"/>
        <v>3969567.8</v>
      </c>
      <c r="F474" s="11">
        <v>898200.01</v>
      </c>
      <c r="G474" s="11">
        <v>0</v>
      </c>
      <c r="H474" s="10">
        <f t="shared" si="16"/>
        <v>898200.01</v>
      </c>
    </row>
    <row r="475" spans="1:8" x14ac:dyDescent="0.25">
      <c r="A475" s="6" t="s">
        <v>940</v>
      </c>
      <c r="B475" s="6" t="s">
        <v>941</v>
      </c>
      <c r="C475" s="11">
        <v>8811913.0999999996</v>
      </c>
      <c r="D475" s="11"/>
      <c r="E475" s="7">
        <f t="shared" si="15"/>
        <v>8811913.0999999996</v>
      </c>
      <c r="F475" s="11">
        <v>2197420.5699999998</v>
      </c>
      <c r="G475" s="11">
        <v>0</v>
      </c>
      <c r="H475" s="10">
        <f t="shared" si="16"/>
        <v>2197420.5699999998</v>
      </c>
    </row>
    <row r="476" spans="1:8" x14ac:dyDescent="0.25">
      <c r="A476" s="6" t="s">
        <v>942</v>
      </c>
      <c r="B476" s="6" t="s">
        <v>943</v>
      </c>
      <c r="C476" s="11">
        <v>1281370.8999999999</v>
      </c>
      <c r="D476" s="11"/>
      <c r="E476" s="7">
        <f t="shared" si="15"/>
        <v>1281370.8999999999</v>
      </c>
      <c r="F476" s="11">
        <v>277975.12</v>
      </c>
      <c r="G476" s="11">
        <v>0</v>
      </c>
      <c r="H476" s="10">
        <f t="shared" si="16"/>
        <v>277975.12</v>
      </c>
    </row>
    <row r="477" spans="1:8" x14ac:dyDescent="0.25">
      <c r="A477" s="6" t="s">
        <v>944</v>
      </c>
      <c r="B477" s="6" t="s">
        <v>945</v>
      </c>
      <c r="C477" s="11">
        <v>189718.3</v>
      </c>
      <c r="D477" s="11"/>
      <c r="E477" s="7">
        <f t="shared" si="15"/>
        <v>189718.3</v>
      </c>
      <c r="F477" s="11">
        <v>27266.11</v>
      </c>
      <c r="G477" s="11">
        <v>0</v>
      </c>
      <c r="H477" s="10">
        <f t="shared" si="16"/>
        <v>27266.11</v>
      </c>
    </row>
    <row r="478" spans="1:8" x14ac:dyDescent="0.25">
      <c r="A478" s="6" t="s">
        <v>946</v>
      </c>
      <c r="B478" s="6" t="s">
        <v>947</v>
      </c>
      <c r="C478" s="11">
        <v>549426.69999999995</v>
      </c>
      <c r="D478" s="11"/>
      <c r="E478" s="7">
        <f t="shared" si="15"/>
        <v>549426.69999999995</v>
      </c>
      <c r="F478" s="11">
        <v>212625.04</v>
      </c>
      <c r="G478" s="11">
        <v>0</v>
      </c>
      <c r="H478" s="10">
        <f t="shared" si="16"/>
        <v>212625.04</v>
      </c>
    </row>
    <row r="479" spans="1:8" x14ac:dyDescent="0.25">
      <c r="A479" s="6" t="s">
        <v>948</v>
      </c>
      <c r="B479" s="6" t="s">
        <v>949</v>
      </c>
      <c r="C479" s="11">
        <v>393195</v>
      </c>
      <c r="D479" s="11"/>
      <c r="E479" s="7">
        <f t="shared" si="15"/>
        <v>393195</v>
      </c>
      <c r="F479" s="11">
        <v>81671.8</v>
      </c>
      <c r="G479" s="11">
        <v>0</v>
      </c>
      <c r="H479" s="10">
        <f t="shared" si="16"/>
        <v>81671.8</v>
      </c>
    </row>
    <row r="480" spans="1:8" x14ac:dyDescent="0.25">
      <c r="A480" s="6" t="s">
        <v>950</v>
      </c>
      <c r="B480" s="6" t="s">
        <v>951</v>
      </c>
      <c r="C480" s="11">
        <v>635399.1</v>
      </c>
      <c r="D480" s="11"/>
      <c r="E480" s="7">
        <f t="shared" si="15"/>
        <v>635399.1</v>
      </c>
      <c r="F480" s="11">
        <v>217622.76</v>
      </c>
      <c r="G480" s="11">
        <v>0</v>
      </c>
      <c r="H480" s="10">
        <f t="shared" si="16"/>
        <v>217622.76</v>
      </c>
    </row>
    <row r="481" spans="1:8" x14ac:dyDescent="0.25">
      <c r="A481" s="6" t="s">
        <v>952</v>
      </c>
      <c r="B481" s="6" t="s">
        <v>953</v>
      </c>
      <c r="C481" s="11">
        <v>1984620.6</v>
      </c>
      <c r="D481" s="11"/>
      <c r="E481" s="7">
        <f t="shared" si="15"/>
        <v>1984620.6</v>
      </c>
      <c r="F481" s="11">
        <v>643695.25</v>
      </c>
      <c r="G481" s="11">
        <v>0</v>
      </c>
      <c r="H481" s="10">
        <f t="shared" si="16"/>
        <v>643695.25</v>
      </c>
    </row>
    <row r="482" spans="1:8" x14ac:dyDescent="0.25">
      <c r="A482" s="6" t="s">
        <v>954</v>
      </c>
      <c r="B482" s="6" t="s">
        <v>955</v>
      </c>
      <c r="C482" s="11">
        <v>231548.5</v>
      </c>
      <c r="D482" s="11"/>
      <c r="E482" s="7">
        <f t="shared" si="15"/>
        <v>231548.5</v>
      </c>
      <c r="F482" s="11">
        <v>26633.49</v>
      </c>
      <c r="G482" s="11">
        <v>0</v>
      </c>
      <c r="H482" s="10">
        <f t="shared" si="16"/>
        <v>26633.49</v>
      </c>
    </row>
    <row r="483" spans="1:8" x14ac:dyDescent="0.25">
      <c r="A483" s="6" t="s">
        <v>956</v>
      </c>
      <c r="B483" s="6" t="s">
        <v>957</v>
      </c>
      <c r="C483" s="11">
        <v>519994.5</v>
      </c>
      <c r="D483" s="11"/>
      <c r="E483" s="7">
        <f t="shared" si="15"/>
        <v>519994.5</v>
      </c>
      <c r="F483" s="11">
        <v>83949.24</v>
      </c>
      <c r="G483" s="11">
        <v>0</v>
      </c>
      <c r="H483" s="10">
        <f t="shared" si="16"/>
        <v>83949.24</v>
      </c>
    </row>
    <row r="484" spans="1:8" x14ac:dyDescent="0.25">
      <c r="A484" s="6" t="s">
        <v>958</v>
      </c>
      <c r="B484" s="6" t="s">
        <v>959</v>
      </c>
      <c r="C484" s="11">
        <v>423440.7</v>
      </c>
      <c r="D484" s="11"/>
      <c r="E484" s="7">
        <f t="shared" si="15"/>
        <v>423440.7</v>
      </c>
      <c r="F484" s="11">
        <v>101156.63</v>
      </c>
      <c r="G484" s="11">
        <v>0</v>
      </c>
      <c r="H484" s="10">
        <f t="shared" si="16"/>
        <v>101156.63</v>
      </c>
    </row>
    <row r="485" spans="1:8" x14ac:dyDescent="0.25">
      <c r="A485" s="6" t="s">
        <v>960</v>
      </c>
      <c r="B485" s="6" t="s">
        <v>961</v>
      </c>
      <c r="C485" s="11">
        <v>119989.5</v>
      </c>
      <c r="D485" s="11"/>
      <c r="E485" s="7">
        <f t="shared" si="15"/>
        <v>119989.5</v>
      </c>
      <c r="F485" s="11">
        <v>11007.67</v>
      </c>
      <c r="G485" s="11">
        <v>0</v>
      </c>
      <c r="H485" s="10">
        <f t="shared" si="16"/>
        <v>11007.67</v>
      </c>
    </row>
    <row r="486" spans="1:8" x14ac:dyDescent="0.25">
      <c r="A486" s="6" t="s">
        <v>962</v>
      </c>
      <c r="B486" s="6" t="s">
        <v>963</v>
      </c>
      <c r="C486" s="11">
        <v>449668.8</v>
      </c>
      <c r="D486" s="11"/>
      <c r="E486" s="7">
        <f t="shared" si="15"/>
        <v>449668.8</v>
      </c>
      <c r="F486" s="11">
        <v>85467.55</v>
      </c>
      <c r="G486" s="11">
        <v>0</v>
      </c>
      <c r="H486" s="10">
        <f t="shared" si="16"/>
        <v>85467.55</v>
      </c>
    </row>
    <row r="487" spans="1:8" x14ac:dyDescent="0.25">
      <c r="A487" s="6" t="s">
        <v>964</v>
      </c>
      <c r="B487" s="6" t="s">
        <v>965</v>
      </c>
      <c r="C487" s="11">
        <v>673376.4</v>
      </c>
      <c r="D487" s="11"/>
      <c r="E487" s="7">
        <f t="shared" si="15"/>
        <v>673376.4</v>
      </c>
      <c r="F487" s="11">
        <v>120072.09</v>
      </c>
      <c r="G487" s="11">
        <v>0</v>
      </c>
      <c r="H487" s="10">
        <f t="shared" si="16"/>
        <v>120072.09</v>
      </c>
    </row>
    <row r="488" spans="1:8" x14ac:dyDescent="0.25">
      <c r="A488" s="6" t="s">
        <v>966</v>
      </c>
      <c r="B488" s="6" t="s">
        <v>967</v>
      </c>
      <c r="C488" s="11">
        <v>7725394.4000000004</v>
      </c>
      <c r="D488" s="11"/>
      <c r="E488" s="7">
        <f t="shared" si="15"/>
        <v>7725394.4000000004</v>
      </c>
      <c r="F488" s="11">
        <v>3532574.2</v>
      </c>
      <c r="G488" s="11">
        <v>0</v>
      </c>
      <c r="H488" s="10">
        <f t="shared" si="16"/>
        <v>3532574.2</v>
      </c>
    </row>
    <row r="489" spans="1:8" x14ac:dyDescent="0.25">
      <c r="A489" s="6" t="s">
        <v>968</v>
      </c>
      <c r="B489" s="6" t="s">
        <v>969</v>
      </c>
      <c r="C489" s="11">
        <v>1907345.5</v>
      </c>
      <c r="D489" s="11"/>
      <c r="E489" s="7">
        <f t="shared" si="15"/>
        <v>1907345.5</v>
      </c>
      <c r="F489" s="11">
        <v>688674.83</v>
      </c>
      <c r="G489" s="11">
        <v>0</v>
      </c>
      <c r="H489" s="10">
        <f t="shared" si="16"/>
        <v>688674.83</v>
      </c>
    </row>
    <row r="490" spans="1:8" x14ac:dyDescent="0.25">
      <c r="A490" s="6" t="s">
        <v>970</v>
      </c>
      <c r="B490" s="6" t="s">
        <v>971</v>
      </c>
      <c r="C490" s="11">
        <v>763755.4</v>
      </c>
      <c r="D490" s="11"/>
      <c r="E490" s="7">
        <f t="shared" si="15"/>
        <v>763755.4</v>
      </c>
      <c r="F490" s="11">
        <v>282023.92</v>
      </c>
      <c r="G490" s="11">
        <v>0</v>
      </c>
      <c r="H490" s="10">
        <f t="shared" si="16"/>
        <v>282023.92</v>
      </c>
    </row>
    <row r="491" spans="1:8" x14ac:dyDescent="0.25">
      <c r="A491" s="6" t="s">
        <v>972</v>
      </c>
      <c r="B491" s="6" t="s">
        <v>973</v>
      </c>
      <c r="C491" s="11">
        <v>858507.1</v>
      </c>
      <c r="D491" s="11"/>
      <c r="E491" s="7">
        <f t="shared" si="15"/>
        <v>858507.1</v>
      </c>
      <c r="F491" s="11">
        <v>198264.46</v>
      </c>
      <c r="G491" s="11">
        <v>0</v>
      </c>
      <c r="H491" s="10">
        <f t="shared" si="16"/>
        <v>198264.46</v>
      </c>
    </row>
    <row r="492" spans="1:8" x14ac:dyDescent="0.25">
      <c r="A492" s="6" t="s">
        <v>974</v>
      </c>
      <c r="B492" s="6" t="s">
        <v>975</v>
      </c>
      <c r="C492" s="11">
        <v>417001.5</v>
      </c>
      <c r="D492" s="11"/>
      <c r="E492" s="7">
        <f t="shared" si="15"/>
        <v>417001.5</v>
      </c>
      <c r="F492" s="11">
        <v>153031.82</v>
      </c>
      <c r="G492" s="11">
        <v>0</v>
      </c>
      <c r="H492" s="10">
        <f t="shared" si="16"/>
        <v>153031.82</v>
      </c>
    </row>
    <row r="493" spans="1:8" x14ac:dyDescent="0.25">
      <c r="A493" s="6" t="s">
        <v>976</v>
      </c>
      <c r="B493" s="6" t="s">
        <v>977</v>
      </c>
      <c r="C493" s="11">
        <v>467485.2</v>
      </c>
      <c r="D493" s="11"/>
      <c r="E493" s="7">
        <f t="shared" si="15"/>
        <v>467485.2</v>
      </c>
      <c r="F493" s="11">
        <v>124373.94</v>
      </c>
      <c r="G493" s="11">
        <v>0</v>
      </c>
      <c r="H493" s="10">
        <f t="shared" si="16"/>
        <v>124373.94</v>
      </c>
    </row>
    <row r="494" spans="1:8" x14ac:dyDescent="0.25">
      <c r="A494" s="6" t="s">
        <v>978</v>
      </c>
      <c r="B494" s="6" t="s">
        <v>979</v>
      </c>
      <c r="C494" s="11">
        <v>94050.9</v>
      </c>
      <c r="D494" s="11"/>
      <c r="E494" s="7">
        <f t="shared" si="15"/>
        <v>94050.9</v>
      </c>
      <c r="F494" s="11">
        <v>8224.11</v>
      </c>
      <c r="G494" s="11">
        <v>0</v>
      </c>
      <c r="H494" s="10">
        <f t="shared" si="16"/>
        <v>8224.11</v>
      </c>
    </row>
    <row r="495" spans="1:8" x14ac:dyDescent="0.25">
      <c r="A495" s="6" t="s">
        <v>980</v>
      </c>
      <c r="B495" s="6" t="s">
        <v>981</v>
      </c>
      <c r="C495" s="11">
        <v>1236815.6000000001</v>
      </c>
      <c r="D495" s="11"/>
      <c r="E495" s="7">
        <f t="shared" si="15"/>
        <v>1236815.6000000001</v>
      </c>
      <c r="F495" s="11">
        <v>310555.28000000003</v>
      </c>
      <c r="G495" s="11">
        <v>0</v>
      </c>
      <c r="H495" s="10">
        <f t="shared" si="16"/>
        <v>310555.28000000003</v>
      </c>
    </row>
    <row r="496" spans="1:8" x14ac:dyDescent="0.25">
      <c r="A496" s="6" t="s">
        <v>982</v>
      </c>
      <c r="B496" s="6" t="s">
        <v>983</v>
      </c>
      <c r="C496" s="11">
        <v>771731.6</v>
      </c>
      <c r="D496" s="11"/>
      <c r="E496" s="7">
        <f t="shared" si="15"/>
        <v>771731.6</v>
      </c>
      <c r="F496" s="11">
        <v>188142.47</v>
      </c>
      <c r="G496" s="11">
        <v>0</v>
      </c>
      <c r="H496" s="10">
        <f t="shared" si="16"/>
        <v>188142.47</v>
      </c>
    </row>
    <row r="497" spans="1:8" x14ac:dyDescent="0.25">
      <c r="A497" s="6" t="s">
        <v>984</v>
      </c>
      <c r="B497" s="6" t="s">
        <v>985</v>
      </c>
      <c r="C497" s="11">
        <v>1063065.2</v>
      </c>
      <c r="D497" s="11"/>
      <c r="E497" s="7">
        <f t="shared" si="15"/>
        <v>1063065.2</v>
      </c>
      <c r="F497" s="11">
        <v>311883.78999999998</v>
      </c>
      <c r="G497" s="11">
        <v>0</v>
      </c>
      <c r="H497" s="10">
        <f t="shared" si="16"/>
        <v>311883.78999999998</v>
      </c>
    </row>
    <row r="498" spans="1:8" x14ac:dyDescent="0.25">
      <c r="A498" s="6" t="s">
        <v>986</v>
      </c>
      <c r="B498" s="6" t="s">
        <v>987</v>
      </c>
      <c r="C498" s="11">
        <v>1134972.2</v>
      </c>
      <c r="D498" s="11"/>
      <c r="E498" s="7">
        <f t="shared" si="15"/>
        <v>1134972.2</v>
      </c>
      <c r="F498" s="11">
        <v>174857.36</v>
      </c>
      <c r="G498" s="11">
        <v>0</v>
      </c>
      <c r="H498" s="10">
        <f t="shared" si="16"/>
        <v>174857.36</v>
      </c>
    </row>
    <row r="499" spans="1:8" x14ac:dyDescent="0.25">
      <c r="A499" s="6" t="s">
        <v>988</v>
      </c>
      <c r="B499" s="6" t="s">
        <v>989</v>
      </c>
      <c r="C499" s="11">
        <v>168271.7</v>
      </c>
      <c r="D499" s="11"/>
      <c r="E499" s="7">
        <f t="shared" si="15"/>
        <v>168271.7</v>
      </c>
      <c r="F499" s="11">
        <v>34478.03</v>
      </c>
      <c r="G499" s="11">
        <v>0</v>
      </c>
      <c r="H499" s="10">
        <f t="shared" si="16"/>
        <v>34478.03</v>
      </c>
    </row>
    <row r="500" spans="1:8" x14ac:dyDescent="0.25">
      <c r="A500" s="6" t="s">
        <v>990</v>
      </c>
      <c r="B500" s="6" t="s">
        <v>991</v>
      </c>
      <c r="C500" s="11">
        <v>2136715.2999999998</v>
      </c>
      <c r="D500" s="11"/>
      <c r="E500" s="7">
        <f t="shared" si="15"/>
        <v>2136715.2999999998</v>
      </c>
      <c r="F500" s="11">
        <v>398553.32</v>
      </c>
      <c r="G500" s="11">
        <v>0</v>
      </c>
      <c r="H500" s="10">
        <f t="shared" si="16"/>
        <v>398553.32</v>
      </c>
    </row>
    <row r="501" spans="1:8" x14ac:dyDescent="0.25">
      <c r="A501" s="6" t="s">
        <v>992</v>
      </c>
      <c r="B501" s="6" t="s">
        <v>993</v>
      </c>
      <c r="C501" s="11">
        <v>1021391.9</v>
      </c>
      <c r="D501" s="11"/>
      <c r="E501" s="7">
        <f t="shared" si="15"/>
        <v>1021391.9</v>
      </c>
      <c r="F501" s="11">
        <v>191621.9</v>
      </c>
      <c r="G501" s="11">
        <v>0</v>
      </c>
      <c r="H501" s="10">
        <f t="shared" si="16"/>
        <v>191621.9</v>
      </c>
    </row>
    <row r="502" spans="1:8" x14ac:dyDescent="0.25">
      <c r="A502" s="6" t="s">
        <v>994</v>
      </c>
      <c r="B502" s="6" t="s">
        <v>995</v>
      </c>
      <c r="C502" s="11">
        <v>298225.59999999998</v>
      </c>
      <c r="D502" s="11"/>
      <c r="E502" s="7">
        <f t="shared" si="15"/>
        <v>298225.59999999998</v>
      </c>
      <c r="F502" s="11">
        <v>119755.78</v>
      </c>
      <c r="G502" s="11">
        <v>0</v>
      </c>
      <c r="H502" s="10">
        <f t="shared" si="16"/>
        <v>119755.78</v>
      </c>
    </row>
    <row r="503" spans="1:8" x14ac:dyDescent="0.25">
      <c r="A503" s="6" t="s">
        <v>996</v>
      </c>
      <c r="B503" s="6" t="s">
        <v>997</v>
      </c>
      <c r="C503" s="11">
        <v>1531406.7</v>
      </c>
      <c r="D503" s="11"/>
      <c r="E503" s="7">
        <f t="shared" si="15"/>
        <v>1531406.7</v>
      </c>
      <c r="F503" s="11">
        <v>267789.88</v>
      </c>
      <c r="G503" s="11">
        <v>0</v>
      </c>
      <c r="H503" s="10">
        <f t="shared" si="16"/>
        <v>267789.88</v>
      </c>
    </row>
    <row r="504" spans="1:8" x14ac:dyDescent="0.25">
      <c r="A504" s="6" t="s">
        <v>998</v>
      </c>
      <c r="B504" s="6" t="s">
        <v>999</v>
      </c>
      <c r="C504" s="11">
        <v>1579892.8</v>
      </c>
      <c r="D504" s="11"/>
      <c r="E504" s="7">
        <f t="shared" si="15"/>
        <v>1579892.8</v>
      </c>
      <c r="F504" s="11">
        <v>480351.65</v>
      </c>
      <c r="G504" s="11">
        <v>0</v>
      </c>
      <c r="H504" s="10">
        <f t="shared" si="16"/>
        <v>480351.65</v>
      </c>
    </row>
    <row r="505" spans="1:8" x14ac:dyDescent="0.25">
      <c r="A505" s="6" t="s">
        <v>1000</v>
      </c>
      <c r="B505" s="6" t="s">
        <v>1001</v>
      </c>
      <c r="C505" s="11">
        <v>276049</v>
      </c>
      <c r="D505" s="11"/>
      <c r="E505" s="7">
        <f t="shared" si="15"/>
        <v>276049</v>
      </c>
      <c r="F505" s="11">
        <v>121590.39999999999</v>
      </c>
      <c r="G505" s="11">
        <v>0</v>
      </c>
      <c r="H505" s="10">
        <f t="shared" si="16"/>
        <v>121590.39999999999</v>
      </c>
    </row>
    <row r="506" spans="1:8" x14ac:dyDescent="0.25">
      <c r="A506" s="6" t="s">
        <v>1002</v>
      </c>
      <c r="B506" s="6" t="s">
        <v>1003</v>
      </c>
      <c r="C506" s="11">
        <v>1944279.4</v>
      </c>
      <c r="D506" s="11"/>
      <c r="E506" s="7">
        <f t="shared" si="15"/>
        <v>1944279.4</v>
      </c>
      <c r="F506" s="11">
        <v>505530.09</v>
      </c>
      <c r="G506" s="11">
        <v>0</v>
      </c>
      <c r="H506" s="10">
        <f t="shared" si="16"/>
        <v>505530.09</v>
      </c>
    </row>
    <row r="507" spans="1:8" x14ac:dyDescent="0.25">
      <c r="A507" s="6" t="s">
        <v>1004</v>
      </c>
      <c r="B507" s="6" t="s">
        <v>1005</v>
      </c>
      <c r="C507" s="11">
        <v>247643</v>
      </c>
      <c r="D507" s="11"/>
      <c r="E507" s="7">
        <f t="shared" si="15"/>
        <v>247643</v>
      </c>
      <c r="F507" s="11">
        <v>63135.9</v>
      </c>
      <c r="G507" s="11">
        <v>0</v>
      </c>
      <c r="H507" s="10">
        <f t="shared" si="16"/>
        <v>63135.9</v>
      </c>
    </row>
    <row r="508" spans="1:8" x14ac:dyDescent="0.25">
      <c r="A508" s="6" t="s">
        <v>1006</v>
      </c>
      <c r="B508" s="6" t="s">
        <v>1007</v>
      </c>
      <c r="C508" s="11">
        <v>2312295.2999999998</v>
      </c>
      <c r="D508" s="11"/>
      <c r="E508" s="7">
        <f t="shared" si="15"/>
        <v>2312295.2999999998</v>
      </c>
      <c r="F508" s="11">
        <v>321942.51</v>
      </c>
      <c r="G508" s="11">
        <v>0</v>
      </c>
      <c r="H508" s="10">
        <f t="shared" si="16"/>
        <v>321942.51</v>
      </c>
    </row>
    <row r="509" spans="1:8" x14ac:dyDescent="0.25">
      <c r="A509" s="6" t="s">
        <v>1008</v>
      </c>
      <c r="B509" s="6" t="s">
        <v>1009</v>
      </c>
      <c r="C509" s="11">
        <v>73193.399999999994</v>
      </c>
      <c r="D509" s="11"/>
      <c r="E509" s="7">
        <f t="shared" si="15"/>
        <v>73193.399999999994</v>
      </c>
      <c r="F509" s="11">
        <v>26886.54</v>
      </c>
      <c r="G509" s="11">
        <v>0</v>
      </c>
      <c r="H509" s="10">
        <f t="shared" si="16"/>
        <v>26886.54</v>
      </c>
    </row>
    <row r="510" spans="1:8" x14ac:dyDescent="0.25">
      <c r="A510" s="6" t="s">
        <v>1010</v>
      </c>
      <c r="B510" s="6" t="s">
        <v>1011</v>
      </c>
      <c r="C510" s="11">
        <v>309097.40000000002</v>
      </c>
      <c r="D510" s="11"/>
      <c r="E510" s="7">
        <f t="shared" si="15"/>
        <v>309097.40000000002</v>
      </c>
      <c r="F510" s="11">
        <v>100587.27</v>
      </c>
      <c r="G510" s="11">
        <v>0</v>
      </c>
      <c r="H510" s="10">
        <f t="shared" si="16"/>
        <v>100587.27</v>
      </c>
    </row>
    <row r="511" spans="1:8" x14ac:dyDescent="0.25">
      <c r="A511" s="6" t="s">
        <v>1012</v>
      </c>
      <c r="B511" s="6" t="s">
        <v>1013</v>
      </c>
      <c r="C511" s="11">
        <v>910908.1</v>
      </c>
      <c r="D511" s="11"/>
      <c r="E511" s="7">
        <f t="shared" si="15"/>
        <v>910908.1</v>
      </c>
      <c r="F511" s="11">
        <v>485918.74</v>
      </c>
      <c r="G511" s="11">
        <v>0</v>
      </c>
      <c r="H511" s="10">
        <f t="shared" si="16"/>
        <v>485918.74</v>
      </c>
    </row>
    <row r="512" spans="1:8" x14ac:dyDescent="0.25">
      <c r="A512" s="6" t="s">
        <v>1014</v>
      </c>
      <c r="B512" s="6" t="s">
        <v>1015</v>
      </c>
      <c r="C512" s="11">
        <v>173870</v>
      </c>
      <c r="D512" s="11"/>
      <c r="E512" s="7">
        <f t="shared" si="15"/>
        <v>173870</v>
      </c>
      <c r="F512" s="11">
        <v>50483.42</v>
      </c>
      <c r="G512" s="11">
        <v>0</v>
      </c>
      <c r="H512" s="10">
        <f t="shared" si="16"/>
        <v>50483.42</v>
      </c>
    </row>
    <row r="513" spans="1:8" x14ac:dyDescent="0.25">
      <c r="A513" s="6" t="s">
        <v>1016</v>
      </c>
      <c r="B513" s="6" t="s">
        <v>1017</v>
      </c>
      <c r="C513" s="11">
        <v>762170.2</v>
      </c>
      <c r="D513" s="11"/>
      <c r="E513" s="7">
        <f t="shared" si="15"/>
        <v>762170.2</v>
      </c>
      <c r="F513" s="11">
        <v>199592.97</v>
      </c>
      <c r="G513" s="11">
        <v>0</v>
      </c>
      <c r="H513" s="10">
        <f t="shared" si="16"/>
        <v>199592.97</v>
      </c>
    </row>
    <row r="514" spans="1:8" x14ac:dyDescent="0.25">
      <c r="A514" s="6" t="s">
        <v>1018</v>
      </c>
      <c r="B514" s="6" t="s">
        <v>1019</v>
      </c>
      <c r="C514" s="11">
        <v>331412.40000000002</v>
      </c>
      <c r="D514" s="11"/>
      <c r="E514" s="7">
        <f t="shared" si="15"/>
        <v>331412.40000000002</v>
      </c>
      <c r="F514" s="11">
        <v>102358.62</v>
      </c>
      <c r="G514" s="11">
        <v>0</v>
      </c>
      <c r="H514" s="10">
        <f t="shared" si="16"/>
        <v>102358.62</v>
      </c>
    </row>
    <row r="515" spans="1:8" x14ac:dyDescent="0.25">
      <c r="A515" s="6" t="s">
        <v>1020</v>
      </c>
      <c r="B515" s="6" t="s">
        <v>1021</v>
      </c>
      <c r="C515" s="11">
        <v>3414517.5</v>
      </c>
      <c r="D515" s="11"/>
      <c r="E515" s="7">
        <f t="shared" si="15"/>
        <v>3414517.5</v>
      </c>
      <c r="F515" s="11">
        <v>720179.52</v>
      </c>
      <c r="G515" s="11">
        <v>0</v>
      </c>
      <c r="H515" s="10">
        <f t="shared" si="16"/>
        <v>720179.52</v>
      </c>
    </row>
    <row r="516" spans="1:8" x14ac:dyDescent="0.25">
      <c r="A516" s="6" t="s">
        <v>1022</v>
      </c>
      <c r="B516" s="6" t="s">
        <v>1023</v>
      </c>
      <c r="C516" s="11">
        <v>400026.5</v>
      </c>
      <c r="D516" s="11"/>
      <c r="E516" s="7">
        <f t="shared" si="15"/>
        <v>400026.5</v>
      </c>
      <c r="F516" s="11">
        <v>48079.44</v>
      </c>
      <c r="G516" s="11">
        <v>0</v>
      </c>
      <c r="H516" s="10">
        <f t="shared" si="16"/>
        <v>48079.44</v>
      </c>
    </row>
    <row r="517" spans="1:8" x14ac:dyDescent="0.25">
      <c r="A517" s="6" t="s">
        <v>1024</v>
      </c>
      <c r="B517" s="6" t="s">
        <v>1025</v>
      </c>
      <c r="C517" s="11">
        <v>1513016.7</v>
      </c>
      <c r="D517" s="11"/>
      <c r="E517" s="7">
        <f t="shared" si="15"/>
        <v>1513016.7</v>
      </c>
      <c r="F517" s="11">
        <v>210980.21</v>
      </c>
      <c r="G517" s="11">
        <v>0</v>
      </c>
      <c r="H517" s="10">
        <f t="shared" si="16"/>
        <v>210980.21</v>
      </c>
    </row>
    <row r="518" spans="1:8" x14ac:dyDescent="0.25">
      <c r="A518" s="6" t="s">
        <v>1026</v>
      </c>
      <c r="B518" s="6" t="s">
        <v>1027</v>
      </c>
      <c r="C518" s="11">
        <v>336992.4</v>
      </c>
      <c r="D518" s="11"/>
      <c r="E518" s="7">
        <f t="shared" si="15"/>
        <v>336992.4</v>
      </c>
      <c r="F518" s="11">
        <v>69651.94</v>
      </c>
      <c r="G518" s="11">
        <v>0</v>
      </c>
      <c r="H518" s="10">
        <f t="shared" si="16"/>
        <v>69651.94</v>
      </c>
    </row>
    <row r="519" spans="1:8" x14ac:dyDescent="0.25">
      <c r="A519" s="6" t="s">
        <v>1028</v>
      </c>
      <c r="B519" s="6" t="s">
        <v>1029</v>
      </c>
      <c r="C519" s="11">
        <v>1427468</v>
      </c>
      <c r="D519" s="11"/>
      <c r="E519" s="7">
        <f t="shared" si="15"/>
        <v>1427468</v>
      </c>
      <c r="F519" s="11">
        <v>571069.98</v>
      </c>
      <c r="G519" s="11">
        <v>0</v>
      </c>
      <c r="H519" s="10">
        <f t="shared" si="16"/>
        <v>571069.98</v>
      </c>
    </row>
    <row r="520" spans="1:8" x14ac:dyDescent="0.25">
      <c r="A520" s="6" t="s">
        <v>1030</v>
      </c>
      <c r="B520" s="6" t="s">
        <v>1031</v>
      </c>
      <c r="C520" s="11">
        <v>630863.4</v>
      </c>
      <c r="D520" s="11"/>
      <c r="E520" s="7">
        <f t="shared" ref="E520:E576" si="17">+C520-D520</f>
        <v>630863.4</v>
      </c>
      <c r="F520" s="11">
        <v>59529.95</v>
      </c>
      <c r="G520" s="11">
        <v>0</v>
      </c>
      <c r="H520" s="10">
        <f t="shared" ref="H520:H576" si="18">+F520-G520</f>
        <v>59529.95</v>
      </c>
    </row>
    <row r="521" spans="1:8" x14ac:dyDescent="0.25">
      <c r="A521" s="6" t="s">
        <v>1032</v>
      </c>
      <c r="B521" s="6" t="s">
        <v>1033</v>
      </c>
      <c r="C521" s="11">
        <v>7040116.4000000004</v>
      </c>
      <c r="D521" s="11"/>
      <c r="E521" s="7">
        <f t="shared" si="17"/>
        <v>7040116.4000000004</v>
      </c>
      <c r="F521" s="11">
        <v>4285333.88</v>
      </c>
      <c r="G521" s="11">
        <v>0</v>
      </c>
      <c r="H521" s="10">
        <f t="shared" si="18"/>
        <v>4285333.88</v>
      </c>
    </row>
    <row r="522" spans="1:8" x14ac:dyDescent="0.25">
      <c r="A522" s="6" t="s">
        <v>1034</v>
      </c>
      <c r="B522" s="6" t="s">
        <v>1035</v>
      </c>
      <c r="C522" s="11">
        <v>1009301.5</v>
      </c>
      <c r="D522" s="11"/>
      <c r="E522" s="7">
        <f t="shared" si="17"/>
        <v>1009301.5</v>
      </c>
      <c r="F522" s="11">
        <v>332760.40000000002</v>
      </c>
      <c r="G522" s="11">
        <v>0</v>
      </c>
      <c r="H522" s="10">
        <f t="shared" si="18"/>
        <v>332760.40000000002</v>
      </c>
    </row>
    <row r="523" spans="1:8" x14ac:dyDescent="0.25">
      <c r="A523" s="6" t="s">
        <v>1036</v>
      </c>
      <c r="B523" s="6" t="s">
        <v>1037</v>
      </c>
      <c r="C523" s="11">
        <v>2060731.2</v>
      </c>
      <c r="D523" s="11"/>
      <c r="E523" s="7">
        <f t="shared" si="17"/>
        <v>2060731.2</v>
      </c>
      <c r="F523" s="11">
        <v>381409.2</v>
      </c>
      <c r="G523" s="11">
        <v>0</v>
      </c>
      <c r="H523" s="10">
        <f t="shared" si="18"/>
        <v>381409.2</v>
      </c>
    </row>
    <row r="524" spans="1:8" x14ac:dyDescent="0.25">
      <c r="A524" s="6" t="s">
        <v>1038</v>
      </c>
      <c r="B524" s="6" t="s">
        <v>1039</v>
      </c>
      <c r="C524" s="11">
        <v>95515.7</v>
      </c>
      <c r="D524" s="11"/>
      <c r="E524" s="7">
        <f t="shared" si="17"/>
        <v>95515.7</v>
      </c>
      <c r="F524" s="11">
        <v>7148.65</v>
      </c>
      <c r="G524" s="11">
        <v>0</v>
      </c>
      <c r="H524" s="10">
        <f t="shared" si="18"/>
        <v>7148.65</v>
      </c>
    </row>
    <row r="525" spans="1:8" x14ac:dyDescent="0.25">
      <c r="A525" s="6" t="s">
        <v>1040</v>
      </c>
      <c r="B525" s="6" t="s">
        <v>1041</v>
      </c>
      <c r="C525" s="11">
        <v>395283.7</v>
      </c>
      <c r="D525" s="11"/>
      <c r="E525" s="7">
        <f t="shared" si="17"/>
        <v>395283.7</v>
      </c>
      <c r="F525" s="11">
        <v>214206.59</v>
      </c>
      <c r="G525" s="11">
        <v>0</v>
      </c>
      <c r="H525" s="10">
        <f t="shared" si="18"/>
        <v>214206.59</v>
      </c>
    </row>
    <row r="526" spans="1:8" x14ac:dyDescent="0.25">
      <c r="A526" s="6" t="s">
        <v>1042</v>
      </c>
      <c r="B526" s="6" t="s">
        <v>1043</v>
      </c>
      <c r="C526" s="11">
        <v>1158535.6000000001</v>
      </c>
      <c r="D526" s="11"/>
      <c r="E526" s="7">
        <f t="shared" si="17"/>
        <v>1158535.6000000001</v>
      </c>
      <c r="F526" s="11">
        <v>467699.16</v>
      </c>
      <c r="G526" s="11">
        <v>0</v>
      </c>
      <c r="H526" s="10">
        <f t="shared" si="18"/>
        <v>467699.16</v>
      </c>
    </row>
    <row r="527" spans="1:8" x14ac:dyDescent="0.25">
      <c r="A527" s="6" t="s">
        <v>1044</v>
      </c>
      <c r="B527" s="6" t="s">
        <v>1045</v>
      </c>
      <c r="C527" s="11">
        <v>159779.4</v>
      </c>
      <c r="D527" s="11"/>
      <c r="E527" s="7">
        <f t="shared" si="17"/>
        <v>159779.4</v>
      </c>
      <c r="F527" s="11">
        <v>15815.61</v>
      </c>
      <c r="G527" s="11">
        <v>0</v>
      </c>
      <c r="H527" s="10">
        <f t="shared" si="18"/>
        <v>15815.61</v>
      </c>
    </row>
    <row r="528" spans="1:8" x14ac:dyDescent="0.25">
      <c r="A528" s="6" t="s">
        <v>1046</v>
      </c>
      <c r="B528" s="6" t="s">
        <v>1047</v>
      </c>
      <c r="C528" s="11">
        <v>362505.8</v>
      </c>
      <c r="D528" s="11"/>
      <c r="E528" s="7">
        <f t="shared" si="17"/>
        <v>362505.8</v>
      </c>
      <c r="F528" s="11">
        <v>76231.23</v>
      </c>
      <c r="G528" s="11">
        <v>0</v>
      </c>
      <c r="H528" s="10">
        <f t="shared" si="18"/>
        <v>76231.23</v>
      </c>
    </row>
    <row r="529" spans="1:8" x14ac:dyDescent="0.25">
      <c r="A529" s="6" t="s">
        <v>1048</v>
      </c>
      <c r="B529" s="6" t="s">
        <v>1049</v>
      </c>
      <c r="C529" s="11">
        <v>432482.6</v>
      </c>
      <c r="D529" s="11"/>
      <c r="E529" s="7">
        <f t="shared" si="17"/>
        <v>432482.6</v>
      </c>
      <c r="F529" s="11">
        <v>103307.55</v>
      </c>
      <c r="G529" s="11">
        <v>0</v>
      </c>
      <c r="H529" s="10">
        <f t="shared" si="18"/>
        <v>103307.55</v>
      </c>
    </row>
    <row r="530" spans="1:8" x14ac:dyDescent="0.25">
      <c r="A530" s="6" t="s">
        <v>1050</v>
      </c>
      <c r="B530" s="6" t="s">
        <v>1051</v>
      </c>
      <c r="C530" s="11">
        <v>131962.9</v>
      </c>
      <c r="D530" s="11"/>
      <c r="E530" s="7">
        <f t="shared" si="17"/>
        <v>131962.9</v>
      </c>
      <c r="F530" s="11">
        <v>20686.810000000001</v>
      </c>
      <c r="G530" s="11">
        <v>0</v>
      </c>
      <c r="H530" s="10">
        <f t="shared" si="18"/>
        <v>20686.810000000001</v>
      </c>
    </row>
    <row r="531" spans="1:8" x14ac:dyDescent="0.25">
      <c r="A531" s="6" t="s">
        <v>1052</v>
      </c>
      <c r="B531" s="6" t="s">
        <v>1053</v>
      </c>
      <c r="C531" s="11">
        <v>1381478.2</v>
      </c>
      <c r="D531" s="11"/>
      <c r="E531" s="7">
        <f t="shared" si="17"/>
        <v>1381478.2</v>
      </c>
      <c r="F531" s="11">
        <v>789704.93</v>
      </c>
      <c r="G531" s="11">
        <v>0</v>
      </c>
      <c r="H531" s="10">
        <f t="shared" si="18"/>
        <v>789704.93</v>
      </c>
    </row>
    <row r="532" spans="1:8" x14ac:dyDescent="0.25">
      <c r="A532" s="6" t="s">
        <v>1054</v>
      </c>
      <c r="B532" s="6" t="s">
        <v>1055</v>
      </c>
      <c r="C532" s="11">
        <v>3308737.9</v>
      </c>
      <c r="D532" s="11"/>
      <c r="E532" s="7">
        <f t="shared" si="17"/>
        <v>3308737.9</v>
      </c>
      <c r="F532" s="11">
        <v>1055723.46</v>
      </c>
      <c r="G532" s="11">
        <v>0</v>
      </c>
      <c r="H532" s="10">
        <f t="shared" si="18"/>
        <v>1055723.46</v>
      </c>
    </row>
    <row r="533" spans="1:8" x14ac:dyDescent="0.25">
      <c r="A533" s="6" t="s">
        <v>1056</v>
      </c>
      <c r="B533" s="6" t="s">
        <v>1057</v>
      </c>
      <c r="C533" s="11">
        <v>867516.7</v>
      </c>
      <c r="D533" s="11"/>
      <c r="E533" s="7">
        <f t="shared" si="17"/>
        <v>867516.7</v>
      </c>
      <c r="F533" s="11">
        <v>157523.46</v>
      </c>
      <c r="G533" s="11">
        <v>0</v>
      </c>
      <c r="H533" s="10">
        <f t="shared" si="18"/>
        <v>157523.46</v>
      </c>
    </row>
    <row r="534" spans="1:8" x14ac:dyDescent="0.25">
      <c r="A534" s="6" t="s">
        <v>1058</v>
      </c>
      <c r="B534" s="6" t="s">
        <v>1059</v>
      </c>
      <c r="C534" s="11">
        <v>359286.9</v>
      </c>
      <c r="D534" s="11"/>
      <c r="E534" s="7">
        <f t="shared" si="17"/>
        <v>359286.9</v>
      </c>
      <c r="F534" s="11">
        <v>57189.24</v>
      </c>
      <c r="G534" s="11">
        <v>0</v>
      </c>
      <c r="H534" s="10">
        <f t="shared" si="18"/>
        <v>57189.24</v>
      </c>
    </row>
    <row r="535" spans="1:8" x14ac:dyDescent="0.25">
      <c r="A535" s="6" t="s">
        <v>1060</v>
      </c>
      <c r="B535" s="6" t="s">
        <v>1061</v>
      </c>
      <c r="C535" s="11">
        <v>521187.7</v>
      </c>
      <c r="D535" s="11"/>
      <c r="E535" s="7">
        <f t="shared" si="17"/>
        <v>521187.7</v>
      </c>
      <c r="F535" s="11">
        <v>93248.82</v>
      </c>
      <c r="G535" s="11">
        <v>0</v>
      </c>
      <c r="H535" s="10">
        <f t="shared" si="18"/>
        <v>93248.82</v>
      </c>
    </row>
    <row r="536" spans="1:8" x14ac:dyDescent="0.25">
      <c r="A536" s="6" t="s">
        <v>1062</v>
      </c>
      <c r="B536" s="6" t="s">
        <v>1063</v>
      </c>
      <c r="C536" s="11">
        <v>910946.8</v>
      </c>
      <c r="D536" s="11"/>
      <c r="E536" s="7">
        <f t="shared" si="17"/>
        <v>910946.8</v>
      </c>
      <c r="F536" s="11">
        <v>248178.52</v>
      </c>
      <c r="G536" s="11">
        <v>0</v>
      </c>
      <c r="H536" s="10">
        <f t="shared" si="18"/>
        <v>248178.52</v>
      </c>
    </row>
    <row r="537" spans="1:8" x14ac:dyDescent="0.25">
      <c r="A537" s="6" t="s">
        <v>1064</v>
      </c>
      <c r="B537" s="6" t="s">
        <v>1065</v>
      </c>
      <c r="C537" s="11">
        <v>378377</v>
      </c>
      <c r="D537" s="11"/>
      <c r="E537" s="7">
        <f t="shared" si="17"/>
        <v>378377</v>
      </c>
      <c r="F537" s="11">
        <v>165241.47</v>
      </c>
      <c r="G537" s="11">
        <v>0</v>
      </c>
      <c r="H537" s="10">
        <f t="shared" si="18"/>
        <v>165241.47</v>
      </c>
    </row>
    <row r="538" spans="1:8" x14ac:dyDescent="0.25">
      <c r="A538" s="6" t="s">
        <v>1066</v>
      </c>
      <c r="B538" s="6" t="s">
        <v>1067</v>
      </c>
      <c r="C538" s="11">
        <v>1365543.6</v>
      </c>
      <c r="D538" s="11"/>
      <c r="E538" s="7">
        <f t="shared" si="17"/>
        <v>1365543.6</v>
      </c>
      <c r="F538" s="11">
        <v>257225.05</v>
      </c>
      <c r="G538" s="11">
        <v>0</v>
      </c>
      <c r="H538" s="10">
        <f t="shared" si="18"/>
        <v>257225.05</v>
      </c>
    </row>
    <row r="539" spans="1:8" x14ac:dyDescent="0.25">
      <c r="A539" s="6" t="s">
        <v>1068</v>
      </c>
      <c r="B539" s="6" t="s">
        <v>1069</v>
      </c>
      <c r="C539" s="11">
        <v>456270</v>
      </c>
      <c r="D539" s="11"/>
      <c r="E539" s="7">
        <f t="shared" si="17"/>
        <v>456270</v>
      </c>
      <c r="F539" s="11">
        <v>172453.39</v>
      </c>
      <c r="G539" s="11">
        <v>0</v>
      </c>
      <c r="H539" s="10">
        <f t="shared" si="18"/>
        <v>172453.39</v>
      </c>
    </row>
    <row r="540" spans="1:8" x14ac:dyDescent="0.25">
      <c r="A540" s="6" t="s">
        <v>1070</v>
      </c>
      <c r="B540" s="6" t="s">
        <v>1071</v>
      </c>
      <c r="C540" s="11">
        <v>1232692.8999999999</v>
      </c>
      <c r="D540" s="11"/>
      <c r="E540" s="7">
        <f t="shared" si="17"/>
        <v>1232692.8999999999</v>
      </c>
      <c r="F540" s="11">
        <v>222177.67</v>
      </c>
      <c r="G540" s="11">
        <v>0</v>
      </c>
      <c r="H540" s="10">
        <f t="shared" si="18"/>
        <v>222177.67</v>
      </c>
    </row>
    <row r="541" spans="1:8" x14ac:dyDescent="0.25">
      <c r="A541" s="6" t="s">
        <v>1072</v>
      </c>
      <c r="B541" s="6" t="s">
        <v>1073</v>
      </c>
      <c r="C541" s="11">
        <v>1135378.3999999999</v>
      </c>
      <c r="D541" s="11"/>
      <c r="E541" s="7">
        <f t="shared" si="17"/>
        <v>1135378.3999999999</v>
      </c>
      <c r="F541" s="11">
        <v>204147.87</v>
      </c>
      <c r="G541" s="11">
        <v>0</v>
      </c>
      <c r="H541" s="10">
        <f t="shared" si="18"/>
        <v>204147.87</v>
      </c>
    </row>
    <row r="542" spans="1:8" x14ac:dyDescent="0.25">
      <c r="A542" s="6" t="s">
        <v>1074</v>
      </c>
      <c r="B542" s="6" t="s">
        <v>1075</v>
      </c>
      <c r="C542" s="11">
        <v>221980.6</v>
      </c>
      <c r="D542" s="11"/>
      <c r="E542" s="7">
        <f t="shared" si="17"/>
        <v>221980.6</v>
      </c>
      <c r="F542" s="11">
        <v>28404.84</v>
      </c>
      <c r="G542" s="11">
        <v>0</v>
      </c>
      <c r="H542" s="10">
        <f t="shared" si="18"/>
        <v>28404.84</v>
      </c>
    </row>
    <row r="543" spans="1:8" x14ac:dyDescent="0.25">
      <c r="A543" s="6" t="s">
        <v>1076</v>
      </c>
      <c r="B543" s="6" t="s">
        <v>1077</v>
      </c>
      <c r="C543" s="11">
        <v>1432866.2</v>
      </c>
      <c r="D543" s="11"/>
      <c r="E543" s="7">
        <f t="shared" si="17"/>
        <v>1432866.2</v>
      </c>
      <c r="F543" s="11">
        <v>424490.92</v>
      </c>
      <c r="G543" s="11">
        <v>0</v>
      </c>
      <c r="H543" s="10">
        <f t="shared" si="18"/>
        <v>424490.92</v>
      </c>
    </row>
    <row r="544" spans="1:8" x14ac:dyDescent="0.25">
      <c r="A544" s="6" t="s">
        <v>1078</v>
      </c>
      <c r="B544" s="6" t="s">
        <v>1079</v>
      </c>
      <c r="C544" s="11">
        <v>186011.4</v>
      </c>
      <c r="D544" s="11"/>
      <c r="E544" s="7">
        <f t="shared" si="17"/>
        <v>186011.4</v>
      </c>
      <c r="F544" s="11">
        <v>45106.12</v>
      </c>
      <c r="G544" s="11">
        <v>0</v>
      </c>
      <c r="H544" s="10">
        <f t="shared" si="18"/>
        <v>45106.12</v>
      </c>
    </row>
    <row r="545" spans="1:8" x14ac:dyDescent="0.25">
      <c r="A545" s="6" t="s">
        <v>1080</v>
      </c>
      <c r="B545" s="6" t="s">
        <v>1081</v>
      </c>
      <c r="C545" s="11">
        <v>569873.30000000005</v>
      </c>
      <c r="D545" s="11"/>
      <c r="E545" s="7">
        <f t="shared" si="17"/>
        <v>569873.30000000005</v>
      </c>
      <c r="F545" s="11">
        <v>401589.91</v>
      </c>
      <c r="G545" s="11">
        <v>0</v>
      </c>
      <c r="H545" s="10">
        <f t="shared" si="18"/>
        <v>401589.91</v>
      </c>
    </row>
    <row r="546" spans="1:8" x14ac:dyDescent="0.25">
      <c r="A546" s="6" t="s">
        <v>1082</v>
      </c>
      <c r="B546" s="6" t="s">
        <v>1083</v>
      </c>
      <c r="C546" s="11">
        <v>808320.5</v>
      </c>
      <c r="D546" s="11"/>
      <c r="E546" s="7">
        <f t="shared" si="17"/>
        <v>808320.5</v>
      </c>
      <c r="F546" s="11">
        <v>526723.01</v>
      </c>
      <c r="G546" s="11">
        <v>0</v>
      </c>
      <c r="H546" s="10">
        <f t="shared" si="18"/>
        <v>526723.01</v>
      </c>
    </row>
    <row r="547" spans="1:8" x14ac:dyDescent="0.25">
      <c r="A547" s="6" t="s">
        <v>1084</v>
      </c>
      <c r="B547" s="6" t="s">
        <v>1085</v>
      </c>
      <c r="C547" s="11">
        <v>458322.3</v>
      </c>
      <c r="D547" s="11"/>
      <c r="E547" s="7">
        <f t="shared" si="17"/>
        <v>458322.3</v>
      </c>
      <c r="F547" s="11">
        <v>98562.87</v>
      </c>
      <c r="G547" s="11">
        <v>0</v>
      </c>
      <c r="H547" s="10">
        <f t="shared" si="18"/>
        <v>98562.87</v>
      </c>
    </row>
    <row r="548" spans="1:8" x14ac:dyDescent="0.25">
      <c r="A548" s="6" t="s">
        <v>1086</v>
      </c>
      <c r="B548" s="6" t="s">
        <v>1087</v>
      </c>
      <c r="C548" s="11">
        <v>209781.6</v>
      </c>
      <c r="D548" s="11"/>
      <c r="E548" s="7">
        <f t="shared" si="17"/>
        <v>209781.6</v>
      </c>
      <c r="F548" s="11">
        <v>56113.78</v>
      </c>
      <c r="G548" s="11">
        <v>0</v>
      </c>
      <c r="H548" s="10">
        <f t="shared" si="18"/>
        <v>56113.78</v>
      </c>
    </row>
    <row r="549" spans="1:8" x14ac:dyDescent="0.25">
      <c r="A549" s="6" t="s">
        <v>1088</v>
      </c>
      <c r="B549" s="6" t="s">
        <v>1089</v>
      </c>
      <c r="C549" s="11">
        <v>2088351.7</v>
      </c>
      <c r="D549" s="11"/>
      <c r="E549" s="7">
        <f t="shared" si="17"/>
        <v>2088351.7</v>
      </c>
      <c r="F549" s="11">
        <v>403993.89</v>
      </c>
      <c r="G549" s="11">
        <v>0</v>
      </c>
      <c r="H549" s="10">
        <f t="shared" si="18"/>
        <v>403993.89</v>
      </c>
    </row>
    <row r="550" spans="1:8" x14ac:dyDescent="0.25">
      <c r="A550" s="6" t="s">
        <v>1090</v>
      </c>
      <c r="B550" s="6" t="s">
        <v>1091</v>
      </c>
      <c r="C550" s="11">
        <v>284088.7</v>
      </c>
      <c r="D550" s="11"/>
      <c r="E550" s="7">
        <f t="shared" si="17"/>
        <v>284088.7</v>
      </c>
      <c r="F550" s="11">
        <v>65286.83</v>
      </c>
      <c r="G550" s="11">
        <v>0</v>
      </c>
      <c r="H550" s="10">
        <f t="shared" si="18"/>
        <v>65286.83</v>
      </c>
    </row>
    <row r="551" spans="1:8" x14ac:dyDescent="0.25">
      <c r="A551" s="6" t="s">
        <v>1092</v>
      </c>
      <c r="B551" s="6" t="s">
        <v>1093</v>
      </c>
      <c r="C551" s="11">
        <v>1015847.8</v>
      </c>
      <c r="D551" s="11"/>
      <c r="E551" s="7">
        <f t="shared" si="17"/>
        <v>1015847.8</v>
      </c>
      <c r="F551" s="11">
        <v>638887.30000000005</v>
      </c>
      <c r="G551" s="11">
        <v>0</v>
      </c>
      <c r="H551" s="10">
        <f t="shared" si="18"/>
        <v>638887.30000000005</v>
      </c>
    </row>
    <row r="552" spans="1:8" x14ac:dyDescent="0.25">
      <c r="A552" s="6" t="s">
        <v>1094</v>
      </c>
      <c r="B552" s="6" t="s">
        <v>1095</v>
      </c>
      <c r="C552" s="11">
        <v>1078296.2</v>
      </c>
      <c r="D552" s="11"/>
      <c r="E552" s="7">
        <f t="shared" si="17"/>
        <v>1078296.2</v>
      </c>
      <c r="F552" s="11">
        <v>404373.47</v>
      </c>
      <c r="G552" s="11">
        <v>0</v>
      </c>
      <c r="H552" s="10">
        <f t="shared" si="18"/>
        <v>404373.47</v>
      </c>
    </row>
    <row r="553" spans="1:8" x14ac:dyDescent="0.25">
      <c r="A553" s="6" t="s">
        <v>1096</v>
      </c>
      <c r="B553" s="6" t="s">
        <v>1097</v>
      </c>
      <c r="C553" s="11">
        <v>331354.3</v>
      </c>
      <c r="D553" s="11"/>
      <c r="E553" s="7">
        <f t="shared" si="17"/>
        <v>331354.3</v>
      </c>
      <c r="F553" s="11">
        <v>63578.75</v>
      </c>
      <c r="G553" s="11">
        <v>0</v>
      </c>
      <c r="H553" s="10">
        <f t="shared" si="18"/>
        <v>63578.75</v>
      </c>
    </row>
    <row r="554" spans="1:8" x14ac:dyDescent="0.25">
      <c r="A554" s="6" t="s">
        <v>1098</v>
      </c>
      <c r="B554" s="6" t="s">
        <v>1099</v>
      </c>
      <c r="C554" s="11">
        <v>452071.6</v>
      </c>
      <c r="D554" s="11"/>
      <c r="E554" s="7">
        <f t="shared" si="17"/>
        <v>452071.6</v>
      </c>
      <c r="F554" s="11">
        <v>123994.37</v>
      </c>
      <c r="G554" s="11">
        <v>0</v>
      </c>
      <c r="H554" s="10">
        <f t="shared" si="18"/>
        <v>123994.37</v>
      </c>
    </row>
    <row r="555" spans="1:8" x14ac:dyDescent="0.25">
      <c r="A555" s="6" t="s">
        <v>1100</v>
      </c>
      <c r="B555" s="6" t="s">
        <v>1101</v>
      </c>
      <c r="C555" s="11">
        <v>2586681.1</v>
      </c>
      <c r="D555" s="11"/>
      <c r="E555" s="7">
        <f t="shared" si="17"/>
        <v>2586681.1</v>
      </c>
      <c r="F555" s="11">
        <v>725303.78</v>
      </c>
      <c r="G555" s="11">
        <v>0</v>
      </c>
      <c r="H555" s="10">
        <f t="shared" si="18"/>
        <v>725303.78</v>
      </c>
    </row>
    <row r="556" spans="1:8" x14ac:dyDescent="0.25">
      <c r="A556" s="6" t="s">
        <v>1102</v>
      </c>
      <c r="B556" s="6" t="s">
        <v>1103</v>
      </c>
      <c r="C556" s="11">
        <v>777101</v>
      </c>
      <c r="D556" s="11"/>
      <c r="E556" s="7">
        <f t="shared" si="17"/>
        <v>777101</v>
      </c>
      <c r="F556" s="11">
        <v>364644.66</v>
      </c>
      <c r="G556" s="11">
        <v>0</v>
      </c>
      <c r="H556" s="10">
        <f t="shared" si="18"/>
        <v>364644.66</v>
      </c>
    </row>
    <row r="557" spans="1:8" x14ac:dyDescent="0.25">
      <c r="A557" s="6" t="s">
        <v>1104</v>
      </c>
      <c r="B557" s="6" t="s">
        <v>1105</v>
      </c>
      <c r="C557" s="11">
        <v>2355401.4</v>
      </c>
      <c r="D557" s="11"/>
      <c r="E557" s="7">
        <f t="shared" si="17"/>
        <v>2355401.4</v>
      </c>
      <c r="F557" s="11">
        <v>1913941.62</v>
      </c>
      <c r="G557" s="11">
        <v>0</v>
      </c>
      <c r="H557" s="10">
        <f t="shared" si="18"/>
        <v>1913941.62</v>
      </c>
    </row>
    <row r="558" spans="1:8" x14ac:dyDescent="0.25">
      <c r="A558" s="6" t="s">
        <v>1106</v>
      </c>
      <c r="B558" s="6" t="s">
        <v>1107</v>
      </c>
      <c r="C558" s="11">
        <v>202076.6</v>
      </c>
      <c r="D558" s="11"/>
      <c r="E558" s="7">
        <f t="shared" si="17"/>
        <v>202076.6</v>
      </c>
      <c r="F558" s="11">
        <v>25937.599999999999</v>
      </c>
      <c r="G558" s="11">
        <v>0</v>
      </c>
      <c r="H558" s="10">
        <f t="shared" si="18"/>
        <v>25937.599999999999</v>
      </c>
    </row>
    <row r="559" spans="1:8" x14ac:dyDescent="0.25">
      <c r="A559" s="6" t="s">
        <v>1108</v>
      </c>
      <c r="B559" s="6" t="s">
        <v>1109</v>
      </c>
      <c r="C559" s="11">
        <v>1011756.6</v>
      </c>
      <c r="D559" s="11"/>
      <c r="E559" s="7">
        <f t="shared" si="17"/>
        <v>1011756.6</v>
      </c>
      <c r="F559" s="11">
        <v>763387.77</v>
      </c>
      <c r="G559" s="11">
        <v>0</v>
      </c>
      <c r="H559" s="10">
        <f t="shared" si="18"/>
        <v>763387.77</v>
      </c>
    </row>
    <row r="560" spans="1:8" x14ac:dyDescent="0.25">
      <c r="A560" s="6" t="s">
        <v>1110</v>
      </c>
      <c r="B560" s="6" t="s">
        <v>1111</v>
      </c>
      <c r="C560" s="11">
        <v>1526328.7</v>
      </c>
      <c r="D560" s="11"/>
      <c r="E560" s="7">
        <f t="shared" si="17"/>
        <v>1526328.7</v>
      </c>
      <c r="F560" s="11">
        <v>373501.4</v>
      </c>
      <c r="G560" s="11">
        <v>0</v>
      </c>
      <c r="H560" s="10">
        <f t="shared" si="18"/>
        <v>373501.4</v>
      </c>
    </row>
    <row r="561" spans="1:8" x14ac:dyDescent="0.25">
      <c r="A561" s="6" t="s">
        <v>1112</v>
      </c>
      <c r="B561" s="6" t="s">
        <v>1113</v>
      </c>
      <c r="C561" s="11">
        <v>538332.69999999995</v>
      </c>
      <c r="D561" s="11"/>
      <c r="E561" s="7">
        <f t="shared" si="17"/>
        <v>538332.69999999995</v>
      </c>
      <c r="F561" s="11">
        <v>216294.26</v>
      </c>
      <c r="G561" s="11">
        <v>0</v>
      </c>
      <c r="H561" s="10">
        <f t="shared" si="18"/>
        <v>216294.26</v>
      </c>
    </row>
    <row r="562" spans="1:8" x14ac:dyDescent="0.25">
      <c r="A562" s="6" t="s">
        <v>1114</v>
      </c>
      <c r="B562" s="6" t="s">
        <v>1115</v>
      </c>
      <c r="C562" s="11">
        <v>151917.5</v>
      </c>
      <c r="D562" s="11"/>
      <c r="E562" s="7">
        <f t="shared" si="17"/>
        <v>151917.5</v>
      </c>
      <c r="F562" s="11">
        <v>19358.310000000001</v>
      </c>
      <c r="G562" s="11">
        <v>0</v>
      </c>
      <c r="H562" s="10">
        <f t="shared" si="18"/>
        <v>19358.310000000001</v>
      </c>
    </row>
    <row r="563" spans="1:8" x14ac:dyDescent="0.25">
      <c r="A563" s="6" t="s">
        <v>1116</v>
      </c>
      <c r="B563" s="6" t="s">
        <v>1117</v>
      </c>
      <c r="C563" s="11">
        <v>1269675.5</v>
      </c>
      <c r="D563" s="11"/>
      <c r="E563" s="7">
        <f t="shared" si="17"/>
        <v>1269675.5</v>
      </c>
      <c r="F563" s="11">
        <v>919962.28</v>
      </c>
      <c r="G563" s="11">
        <v>0</v>
      </c>
      <c r="H563" s="10">
        <f t="shared" si="18"/>
        <v>919962.28</v>
      </c>
    </row>
    <row r="564" spans="1:8" x14ac:dyDescent="0.25">
      <c r="A564" s="6" t="s">
        <v>1118</v>
      </c>
      <c r="B564" s="6" t="s">
        <v>1119</v>
      </c>
      <c r="C564" s="11">
        <v>321174.09999999998</v>
      </c>
      <c r="D564" s="11"/>
      <c r="E564" s="7">
        <f t="shared" si="17"/>
        <v>321174.09999999998</v>
      </c>
      <c r="F564" s="11">
        <v>87049.11</v>
      </c>
      <c r="G564" s="11">
        <v>0</v>
      </c>
      <c r="H564" s="10">
        <f t="shared" si="18"/>
        <v>87049.11</v>
      </c>
    </row>
    <row r="565" spans="1:8" x14ac:dyDescent="0.25">
      <c r="A565" s="6" t="s">
        <v>1120</v>
      </c>
      <c r="B565" s="6" t="s">
        <v>1121</v>
      </c>
      <c r="C565" s="11">
        <v>4155004.2</v>
      </c>
      <c r="D565" s="11"/>
      <c r="E565" s="7">
        <f t="shared" si="17"/>
        <v>4155004.2</v>
      </c>
      <c r="F565" s="11">
        <v>1459274.52</v>
      </c>
      <c r="G565" s="11">
        <v>0</v>
      </c>
      <c r="H565" s="10">
        <f t="shared" si="18"/>
        <v>1459274.52</v>
      </c>
    </row>
    <row r="566" spans="1:8" x14ac:dyDescent="0.25">
      <c r="A566" s="6" t="s">
        <v>1122</v>
      </c>
      <c r="B566" s="6" t="s">
        <v>1123</v>
      </c>
      <c r="C566" s="11">
        <v>1576031.3</v>
      </c>
      <c r="D566" s="11"/>
      <c r="E566" s="7">
        <f t="shared" si="17"/>
        <v>1576031.3</v>
      </c>
      <c r="F566" s="11">
        <v>409118.14</v>
      </c>
      <c r="G566" s="11">
        <v>0</v>
      </c>
      <c r="H566" s="10">
        <f t="shared" si="18"/>
        <v>409118.14</v>
      </c>
    </row>
    <row r="567" spans="1:8" x14ac:dyDescent="0.25">
      <c r="A567" s="6" t="s">
        <v>1124</v>
      </c>
      <c r="B567" s="6" t="s">
        <v>1125</v>
      </c>
      <c r="C567" s="11">
        <v>871834.3</v>
      </c>
      <c r="D567" s="11"/>
      <c r="E567" s="7">
        <f t="shared" si="17"/>
        <v>871834.3</v>
      </c>
      <c r="F567" s="11">
        <v>186877.23</v>
      </c>
      <c r="G567" s="11">
        <v>0</v>
      </c>
      <c r="H567" s="10">
        <f t="shared" si="18"/>
        <v>186877.23</v>
      </c>
    </row>
    <row r="568" spans="1:8" x14ac:dyDescent="0.25">
      <c r="A568" s="6" t="s">
        <v>1126</v>
      </c>
      <c r="B568" s="6" t="s">
        <v>1127</v>
      </c>
      <c r="C568" s="11">
        <v>291457.09999999998</v>
      </c>
      <c r="D568" s="11"/>
      <c r="E568" s="7">
        <f t="shared" si="17"/>
        <v>291457.09999999998</v>
      </c>
      <c r="F568" s="11">
        <v>106407.42</v>
      </c>
      <c r="G568" s="11">
        <v>0</v>
      </c>
      <c r="H568" s="10">
        <f t="shared" si="18"/>
        <v>106407.42</v>
      </c>
    </row>
    <row r="569" spans="1:8" x14ac:dyDescent="0.25">
      <c r="A569" s="6" t="s">
        <v>1128</v>
      </c>
      <c r="B569" s="6" t="s">
        <v>1129</v>
      </c>
      <c r="C569" s="11">
        <v>430285.5</v>
      </c>
      <c r="D569" s="11"/>
      <c r="E569" s="7">
        <f t="shared" si="17"/>
        <v>430285.5</v>
      </c>
      <c r="F569" s="11">
        <v>78761.73</v>
      </c>
      <c r="G569" s="11">
        <v>0</v>
      </c>
      <c r="H569" s="10">
        <f t="shared" si="18"/>
        <v>78761.73</v>
      </c>
    </row>
    <row r="570" spans="1:8" x14ac:dyDescent="0.25">
      <c r="A570" s="6" t="s">
        <v>1130</v>
      </c>
      <c r="B570" s="6" t="s">
        <v>1131</v>
      </c>
      <c r="C570" s="11">
        <v>467211.4</v>
      </c>
      <c r="D570" s="11"/>
      <c r="E570" s="7">
        <f t="shared" si="17"/>
        <v>467211.4</v>
      </c>
      <c r="F570" s="11">
        <v>75598.600000000006</v>
      </c>
      <c r="G570" s="11">
        <v>0</v>
      </c>
      <c r="H570" s="10">
        <f t="shared" si="18"/>
        <v>75598.600000000006</v>
      </c>
    </row>
    <row r="571" spans="1:8" x14ac:dyDescent="0.25">
      <c r="A571" s="6" t="s">
        <v>1132</v>
      </c>
      <c r="B571" s="6" t="s">
        <v>1133</v>
      </c>
      <c r="C571" s="11">
        <v>6288476.5</v>
      </c>
      <c r="D571" s="11"/>
      <c r="E571" s="7">
        <f t="shared" si="17"/>
        <v>6288476.5</v>
      </c>
      <c r="F571" s="11">
        <v>2939425.64</v>
      </c>
      <c r="G571" s="11">
        <v>0</v>
      </c>
      <c r="H571" s="10">
        <f t="shared" si="18"/>
        <v>2939425.64</v>
      </c>
    </row>
    <row r="572" spans="1:8" x14ac:dyDescent="0.25">
      <c r="A572" s="6" t="s">
        <v>1134</v>
      </c>
      <c r="B572" s="6" t="s">
        <v>1135</v>
      </c>
      <c r="C572" s="11">
        <v>923430.2</v>
      </c>
      <c r="D572" s="11"/>
      <c r="E572" s="7">
        <f t="shared" si="17"/>
        <v>923430.2</v>
      </c>
      <c r="F572" s="11">
        <v>198897.08</v>
      </c>
      <c r="G572" s="11">
        <v>0</v>
      </c>
      <c r="H572" s="10">
        <f t="shared" si="18"/>
        <v>198897.08</v>
      </c>
    </row>
    <row r="573" spans="1:8" x14ac:dyDescent="0.25">
      <c r="A573" s="6" t="s">
        <v>1136</v>
      </c>
      <c r="B573" s="6" t="s">
        <v>1137</v>
      </c>
      <c r="C573" s="11">
        <v>907263.5</v>
      </c>
      <c r="D573" s="11"/>
      <c r="E573" s="7">
        <f t="shared" si="17"/>
        <v>907263.5</v>
      </c>
      <c r="F573" s="11">
        <v>213953.54</v>
      </c>
      <c r="G573" s="11">
        <v>0</v>
      </c>
      <c r="H573" s="10">
        <f t="shared" si="18"/>
        <v>213953.54</v>
      </c>
    </row>
    <row r="574" spans="1:8" x14ac:dyDescent="0.25">
      <c r="A574" s="6" t="s">
        <v>1138</v>
      </c>
      <c r="B574" s="6" t="s">
        <v>1139</v>
      </c>
      <c r="C574" s="11">
        <v>481373.2</v>
      </c>
      <c r="D574" s="11"/>
      <c r="E574" s="7">
        <f t="shared" si="17"/>
        <v>481373.2</v>
      </c>
      <c r="F574" s="11">
        <v>107229.83</v>
      </c>
      <c r="G574" s="11">
        <v>0</v>
      </c>
      <c r="H574" s="10">
        <f t="shared" si="18"/>
        <v>107229.83</v>
      </c>
    </row>
    <row r="575" spans="1:8" x14ac:dyDescent="0.25">
      <c r="A575" s="6" t="s">
        <v>1140</v>
      </c>
      <c r="B575" s="6" t="s">
        <v>1141</v>
      </c>
      <c r="C575" s="11">
        <v>529201</v>
      </c>
      <c r="D575" s="11"/>
      <c r="E575" s="7">
        <f t="shared" si="17"/>
        <v>529201</v>
      </c>
      <c r="F575" s="11">
        <v>91983.57</v>
      </c>
      <c r="G575" s="11">
        <v>0</v>
      </c>
      <c r="H575" s="10">
        <f t="shared" si="18"/>
        <v>91983.57</v>
      </c>
    </row>
    <row r="576" spans="1:8" x14ac:dyDescent="0.25">
      <c r="A576" s="6" t="s">
        <v>1142</v>
      </c>
      <c r="B576" s="6" t="s">
        <v>1143</v>
      </c>
      <c r="C576" s="11">
        <v>2758822.3</v>
      </c>
      <c r="D576" s="11"/>
      <c r="E576" s="7">
        <f t="shared" si="17"/>
        <v>2758822.3</v>
      </c>
      <c r="F576" s="11">
        <v>1397656.91</v>
      </c>
      <c r="G576" s="11">
        <v>0</v>
      </c>
      <c r="H576" s="10">
        <f t="shared" si="18"/>
        <v>1397656.91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F73" activeCellId="1" sqref="C73 F73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3" t="s">
        <v>1150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744053219.90000057</v>
      </c>
      <c r="D6" s="5">
        <f t="shared" ref="D6:E6" si="0">SUM(D7:D576)</f>
        <v>2912928.46</v>
      </c>
      <c r="E6" s="5">
        <f t="shared" si="0"/>
        <v>741140291.44000053</v>
      </c>
      <c r="F6" s="5">
        <f t="shared" ref="F6" si="1">SUM(F7:F576)</f>
        <v>256408835.43999994</v>
      </c>
      <c r="G6" s="5">
        <f t="shared" ref="G6" si="2">SUM(G7:G576)</f>
        <v>0</v>
      </c>
      <c r="H6" s="5">
        <f t="shared" ref="H6" si="3">SUM(H7:H576)</f>
        <v>256408835.43999994</v>
      </c>
    </row>
    <row r="7" spans="1:8" x14ac:dyDescent="0.25">
      <c r="A7" s="6" t="s">
        <v>4</v>
      </c>
      <c r="B7" s="6" t="s">
        <v>5</v>
      </c>
      <c r="C7" s="11">
        <v>352685.2</v>
      </c>
      <c r="D7" s="11"/>
      <c r="E7" s="7">
        <f>+C7-D7</f>
        <v>352685.2</v>
      </c>
      <c r="F7" s="11">
        <v>52185.89</v>
      </c>
      <c r="G7" s="7">
        <v>0</v>
      </c>
      <c r="H7" s="10">
        <f>+F7-G7</f>
        <v>52185.89</v>
      </c>
    </row>
    <row r="8" spans="1:8" x14ac:dyDescent="0.25">
      <c r="A8" s="6" t="s">
        <v>6</v>
      </c>
      <c r="B8" s="6" t="s">
        <v>7</v>
      </c>
      <c r="C8" s="11">
        <v>6433800.5</v>
      </c>
      <c r="D8" s="11"/>
      <c r="E8" s="7">
        <f t="shared" ref="E8:E71" si="4">+C8-D8</f>
        <v>6433800.5</v>
      </c>
      <c r="F8" s="11">
        <v>2802711.29</v>
      </c>
      <c r="G8" s="7">
        <v>0</v>
      </c>
      <c r="H8" s="10">
        <f t="shared" ref="H8:H71" si="5">+F8-G8</f>
        <v>2802711.29</v>
      </c>
    </row>
    <row r="9" spans="1:8" x14ac:dyDescent="0.25">
      <c r="A9" s="6" t="s">
        <v>8</v>
      </c>
      <c r="B9" s="6" t="s">
        <v>9</v>
      </c>
      <c r="C9" s="11">
        <v>799827.6</v>
      </c>
      <c r="D9" s="11"/>
      <c r="E9" s="7">
        <f t="shared" si="4"/>
        <v>799827.6</v>
      </c>
      <c r="F9" s="11">
        <v>158046.93</v>
      </c>
      <c r="G9" s="7">
        <v>0</v>
      </c>
      <c r="H9" s="10">
        <f t="shared" si="5"/>
        <v>158046.93</v>
      </c>
    </row>
    <row r="10" spans="1:8" x14ac:dyDescent="0.25">
      <c r="A10" s="6" t="s">
        <v>10</v>
      </c>
      <c r="B10" s="6" t="s">
        <v>11</v>
      </c>
      <c r="C10" s="11">
        <v>240357.1</v>
      </c>
      <c r="D10" s="11"/>
      <c r="E10" s="7">
        <f t="shared" si="4"/>
        <v>240357.1</v>
      </c>
      <c r="F10" s="11">
        <v>68691.78</v>
      </c>
      <c r="G10" s="7">
        <v>0</v>
      </c>
      <c r="H10" s="10">
        <f t="shared" si="5"/>
        <v>68691.78</v>
      </c>
    </row>
    <row r="11" spans="1:8" x14ac:dyDescent="0.25">
      <c r="A11" s="6" t="s">
        <v>12</v>
      </c>
      <c r="B11" s="6" t="s">
        <v>13</v>
      </c>
      <c r="C11" s="11">
        <v>1477020.2</v>
      </c>
      <c r="D11" s="11"/>
      <c r="E11" s="7">
        <f t="shared" si="4"/>
        <v>1477020.2</v>
      </c>
      <c r="F11" s="11">
        <v>946978.48</v>
      </c>
      <c r="G11" s="7">
        <v>0</v>
      </c>
      <c r="H11" s="10">
        <f t="shared" si="5"/>
        <v>946978.48</v>
      </c>
    </row>
    <row r="12" spans="1:8" x14ac:dyDescent="0.25">
      <c r="A12" s="6" t="s">
        <v>14</v>
      </c>
      <c r="B12" s="6" t="s">
        <v>15</v>
      </c>
      <c r="C12" s="11">
        <v>2761076.5</v>
      </c>
      <c r="D12" s="11"/>
      <c r="E12" s="7">
        <f t="shared" si="4"/>
        <v>2761076.5</v>
      </c>
      <c r="F12" s="11">
        <v>1269836.03</v>
      </c>
      <c r="G12" s="7">
        <v>0</v>
      </c>
      <c r="H12" s="10">
        <f t="shared" si="5"/>
        <v>1269836.03</v>
      </c>
    </row>
    <row r="13" spans="1:8" x14ac:dyDescent="0.25">
      <c r="A13" s="6" t="s">
        <v>16</v>
      </c>
      <c r="B13" s="6" t="s">
        <v>17</v>
      </c>
      <c r="C13" s="11">
        <v>912673.4</v>
      </c>
      <c r="D13" s="11"/>
      <c r="E13" s="7">
        <f t="shared" si="4"/>
        <v>912673.4</v>
      </c>
      <c r="F13" s="11">
        <v>148615</v>
      </c>
      <c r="G13" s="7">
        <v>0</v>
      </c>
      <c r="H13" s="10">
        <f t="shared" si="5"/>
        <v>148615</v>
      </c>
    </row>
    <row r="14" spans="1:8" x14ac:dyDescent="0.25">
      <c r="A14" s="6" t="s">
        <v>18</v>
      </c>
      <c r="B14" s="6" t="s">
        <v>19</v>
      </c>
      <c r="C14" s="11">
        <v>220289.3</v>
      </c>
      <c r="D14" s="11"/>
      <c r="E14" s="7">
        <f t="shared" si="4"/>
        <v>220289.3</v>
      </c>
      <c r="F14" s="11">
        <v>45546.31</v>
      </c>
      <c r="G14" s="7">
        <v>0</v>
      </c>
      <c r="H14" s="10">
        <f t="shared" si="5"/>
        <v>45546.31</v>
      </c>
    </row>
    <row r="15" spans="1:8" x14ac:dyDescent="0.25">
      <c r="A15" s="6" t="s">
        <v>20</v>
      </c>
      <c r="B15" s="6" t="s">
        <v>21</v>
      </c>
      <c r="C15" s="11">
        <v>1605371.5</v>
      </c>
      <c r="D15" s="11"/>
      <c r="E15" s="7">
        <f t="shared" si="4"/>
        <v>1605371.5</v>
      </c>
      <c r="F15" s="11">
        <v>425491.87</v>
      </c>
      <c r="G15" s="7">
        <v>0</v>
      </c>
      <c r="H15" s="10">
        <f t="shared" si="5"/>
        <v>425491.87</v>
      </c>
    </row>
    <row r="16" spans="1:8" x14ac:dyDescent="0.25">
      <c r="A16" s="6" t="s">
        <v>22</v>
      </c>
      <c r="B16" s="6" t="s">
        <v>23</v>
      </c>
      <c r="C16" s="11">
        <v>1091744.5</v>
      </c>
      <c r="D16" s="11"/>
      <c r="E16" s="7">
        <f t="shared" si="4"/>
        <v>1091744.5</v>
      </c>
      <c r="F16" s="11">
        <v>836091.22</v>
      </c>
      <c r="G16" s="7">
        <v>0</v>
      </c>
      <c r="H16" s="10">
        <f t="shared" si="5"/>
        <v>836091.22</v>
      </c>
    </row>
    <row r="17" spans="1:8" x14ac:dyDescent="0.25">
      <c r="A17" s="6" t="s">
        <v>24</v>
      </c>
      <c r="B17" s="6" t="s">
        <v>25</v>
      </c>
      <c r="C17" s="11">
        <v>339434.3</v>
      </c>
      <c r="D17" s="11"/>
      <c r="E17" s="7">
        <f t="shared" si="4"/>
        <v>339434.3</v>
      </c>
      <c r="F17" s="11">
        <v>86997.17</v>
      </c>
      <c r="G17" s="7">
        <v>0</v>
      </c>
      <c r="H17" s="10">
        <f t="shared" si="5"/>
        <v>86997.17</v>
      </c>
    </row>
    <row r="18" spans="1:8" x14ac:dyDescent="0.25">
      <c r="A18" s="6" t="s">
        <v>26</v>
      </c>
      <c r="B18" s="6" t="s">
        <v>27</v>
      </c>
      <c r="C18" s="11">
        <v>3214334</v>
      </c>
      <c r="D18" s="11"/>
      <c r="E18" s="7">
        <f t="shared" si="4"/>
        <v>3214334</v>
      </c>
      <c r="F18" s="11">
        <v>692874.76</v>
      </c>
      <c r="G18" s="7">
        <v>0</v>
      </c>
      <c r="H18" s="10">
        <f t="shared" si="5"/>
        <v>692874.76</v>
      </c>
    </row>
    <row r="19" spans="1:8" x14ac:dyDescent="0.25">
      <c r="A19" s="6" t="s">
        <v>28</v>
      </c>
      <c r="B19" s="6" t="s">
        <v>29</v>
      </c>
      <c r="C19" s="11">
        <v>426933.1</v>
      </c>
      <c r="D19" s="11"/>
      <c r="E19" s="7">
        <f t="shared" si="4"/>
        <v>426933.1</v>
      </c>
      <c r="F19" s="11">
        <v>188824.82</v>
      </c>
      <c r="G19" s="7">
        <v>0</v>
      </c>
      <c r="H19" s="10">
        <f t="shared" si="5"/>
        <v>188824.82</v>
      </c>
    </row>
    <row r="20" spans="1:8" x14ac:dyDescent="0.25">
      <c r="A20" s="6" t="s">
        <v>30</v>
      </c>
      <c r="B20" s="6" t="s">
        <v>31</v>
      </c>
      <c r="C20" s="11">
        <v>1838169.1</v>
      </c>
      <c r="D20" s="11"/>
      <c r="E20" s="7">
        <f t="shared" si="4"/>
        <v>1838169.1</v>
      </c>
      <c r="F20" s="11">
        <v>1742549.62</v>
      </c>
      <c r="G20" s="7">
        <v>0</v>
      </c>
      <c r="H20" s="10">
        <f t="shared" si="5"/>
        <v>1742549.62</v>
      </c>
    </row>
    <row r="21" spans="1:8" x14ac:dyDescent="0.25">
      <c r="A21" s="6" t="s">
        <v>32</v>
      </c>
      <c r="B21" s="6" t="s">
        <v>33</v>
      </c>
      <c r="C21" s="11">
        <v>1656607.1</v>
      </c>
      <c r="D21" s="11"/>
      <c r="E21" s="7">
        <f t="shared" si="4"/>
        <v>1656607.1</v>
      </c>
      <c r="F21" s="11">
        <v>332351.53000000003</v>
      </c>
      <c r="G21" s="7">
        <v>0</v>
      </c>
      <c r="H21" s="10">
        <f t="shared" si="5"/>
        <v>332351.53000000003</v>
      </c>
    </row>
    <row r="22" spans="1:8" x14ac:dyDescent="0.25">
      <c r="A22" s="6" t="s">
        <v>34</v>
      </c>
      <c r="B22" s="6" t="s">
        <v>35</v>
      </c>
      <c r="C22" s="11">
        <v>4091975.1</v>
      </c>
      <c r="D22" s="11"/>
      <c r="E22" s="7">
        <f t="shared" si="4"/>
        <v>4091975.1</v>
      </c>
      <c r="F22" s="11">
        <v>593405.1</v>
      </c>
      <c r="G22" s="7">
        <v>0</v>
      </c>
      <c r="H22" s="10">
        <f t="shared" si="5"/>
        <v>593405.1</v>
      </c>
    </row>
    <row r="23" spans="1:8" x14ac:dyDescent="0.25">
      <c r="A23" s="6" t="s">
        <v>36</v>
      </c>
      <c r="B23" s="6" t="s">
        <v>37</v>
      </c>
      <c r="C23" s="11">
        <v>927396.3</v>
      </c>
      <c r="D23" s="11"/>
      <c r="E23" s="7">
        <f t="shared" si="4"/>
        <v>927396.3</v>
      </c>
      <c r="F23" s="11">
        <v>223822.25</v>
      </c>
      <c r="G23" s="7">
        <v>0</v>
      </c>
      <c r="H23" s="10">
        <f t="shared" si="5"/>
        <v>223822.25</v>
      </c>
    </row>
    <row r="24" spans="1:8" x14ac:dyDescent="0.25">
      <c r="A24" s="6" t="s">
        <v>38</v>
      </c>
      <c r="B24" s="6" t="s">
        <v>39</v>
      </c>
      <c r="C24" s="11">
        <v>257869.2</v>
      </c>
      <c r="D24" s="11"/>
      <c r="E24" s="7">
        <f t="shared" si="4"/>
        <v>257869.2</v>
      </c>
      <c r="F24" s="11">
        <v>46663.25</v>
      </c>
      <c r="G24" s="7">
        <v>0</v>
      </c>
      <c r="H24" s="10">
        <f t="shared" si="5"/>
        <v>46663.25</v>
      </c>
    </row>
    <row r="25" spans="1:8" x14ac:dyDescent="0.25">
      <c r="A25" s="6" t="s">
        <v>40</v>
      </c>
      <c r="B25" s="6" t="s">
        <v>41</v>
      </c>
      <c r="C25" s="11">
        <v>690818.7</v>
      </c>
      <c r="D25" s="11"/>
      <c r="E25" s="7">
        <f t="shared" si="4"/>
        <v>690818.7</v>
      </c>
      <c r="F25" s="11">
        <v>170891.73</v>
      </c>
      <c r="G25" s="7">
        <v>0</v>
      </c>
      <c r="H25" s="10">
        <f t="shared" si="5"/>
        <v>170891.73</v>
      </c>
    </row>
    <row r="26" spans="1:8" x14ac:dyDescent="0.25">
      <c r="A26" s="6" t="s">
        <v>42</v>
      </c>
      <c r="B26" s="6" t="s">
        <v>43</v>
      </c>
      <c r="C26" s="11">
        <v>1260481.8999999999</v>
      </c>
      <c r="D26" s="11"/>
      <c r="E26" s="7">
        <f t="shared" si="4"/>
        <v>1260481.8999999999</v>
      </c>
      <c r="F26" s="11">
        <v>300766.96999999997</v>
      </c>
      <c r="G26" s="7">
        <v>0</v>
      </c>
      <c r="H26" s="10">
        <f t="shared" si="5"/>
        <v>300766.96999999997</v>
      </c>
    </row>
    <row r="27" spans="1:8" x14ac:dyDescent="0.25">
      <c r="A27" s="6" t="s">
        <v>44</v>
      </c>
      <c r="B27" s="6" t="s">
        <v>45</v>
      </c>
      <c r="C27" s="11">
        <v>2014901.6</v>
      </c>
      <c r="D27" s="11"/>
      <c r="E27" s="7">
        <f t="shared" si="4"/>
        <v>2014901.6</v>
      </c>
      <c r="F27" s="11">
        <v>899012.14</v>
      </c>
      <c r="G27" s="7">
        <v>0</v>
      </c>
      <c r="H27" s="10">
        <f t="shared" si="5"/>
        <v>899012.14</v>
      </c>
    </row>
    <row r="28" spans="1:8" x14ac:dyDescent="0.25">
      <c r="A28" s="6" t="s">
        <v>46</v>
      </c>
      <c r="B28" s="6" t="s">
        <v>47</v>
      </c>
      <c r="C28" s="11">
        <v>268996.2</v>
      </c>
      <c r="D28" s="11"/>
      <c r="E28" s="7">
        <f t="shared" si="4"/>
        <v>268996.2</v>
      </c>
      <c r="F28" s="11">
        <v>49827.91</v>
      </c>
      <c r="G28" s="7">
        <v>0</v>
      </c>
      <c r="H28" s="10">
        <f t="shared" si="5"/>
        <v>49827.91</v>
      </c>
    </row>
    <row r="29" spans="1:8" x14ac:dyDescent="0.25">
      <c r="A29" s="6" t="s">
        <v>48</v>
      </c>
      <c r="B29" s="6" t="s">
        <v>49</v>
      </c>
      <c r="C29" s="11">
        <v>3861839.4</v>
      </c>
      <c r="D29" s="11"/>
      <c r="E29" s="7">
        <f t="shared" si="4"/>
        <v>3861839.4</v>
      </c>
      <c r="F29" s="11">
        <v>1668086.99</v>
      </c>
      <c r="G29" s="7">
        <v>0</v>
      </c>
      <c r="H29" s="10">
        <f t="shared" si="5"/>
        <v>1668086.99</v>
      </c>
    </row>
    <row r="30" spans="1:8" x14ac:dyDescent="0.25">
      <c r="A30" s="6" t="s">
        <v>50</v>
      </c>
      <c r="B30" s="6" t="s">
        <v>51</v>
      </c>
      <c r="C30" s="11">
        <v>1224835.1000000001</v>
      </c>
      <c r="D30" s="11"/>
      <c r="E30" s="7">
        <f t="shared" si="4"/>
        <v>1224835.1000000001</v>
      </c>
      <c r="F30" s="11">
        <v>226118.18</v>
      </c>
      <c r="G30" s="7">
        <v>0</v>
      </c>
      <c r="H30" s="10">
        <f t="shared" si="5"/>
        <v>226118.18</v>
      </c>
    </row>
    <row r="31" spans="1:8" x14ac:dyDescent="0.25">
      <c r="A31" s="6" t="s">
        <v>52</v>
      </c>
      <c r="B31" s="6" t="s">
        <v>53</v>
      </c>
      <c r="C31" s="11">
        <v>1565903.7</v>
      </c>
      <c r="D31" s="11"/>
      <c r="E31" s="7">
        <f t="shared" si="4"/>
        <v>1565903.7</v>
      </c>
      <c r="F31" s="11">
        <v>704664.68</v>
      </c>
      <c r="G31" s="7">
        <v>0</v>
      </c>
      <c r="H31" s="10">
        <f t="shared" si="5"/>
        <v>704664.68</v>
      </c>
    </row>
    <row r="32" spans="1:8" x14ac:dyDescent="0.25">
      <c r="A32" s="6" t="s">
        <v>54</v>
      </c>
      <c r="B32" s="6" t="s">
        <v>55</v>
      </c>
      <c r="C32" s="11">
        <v>1766897.2</v>
      </c>
      <c r="D32" s="11"/>
      <c r="E32" s="7">
        <f t="shared" si="4"/>
        <v>1766897.2</v>
      </c>
      <c r="F32" s="11">
        <v>560641.54</v>
      </c>
      <c r="G32" s="7">
        <v>0</v>
      </c>
      <c r="H32" s="10">
        <f t="shared" si="5"/>
        <v>560641.54</v>
      </c>
    </row>
    <row r="33" spans="1:8" x14ac:dyDescent="0.25">
      <c r="A33" s="6" t="s">
        <v>56</v>
      </c>
      <c r="B33" s="6" t="s">
        <v>57</v>
      </c>
      <c r="C33" s="11">
        <v>756886.6</v>
      </c>
      <c r="D33" s="11"/>
      <c r="E33" s="7">
        <f t="shared" si="4"/>
        <v>756886.6</v>
      </c>
      <c r="F33" s="11">
        <v>135211.72</v>
      </c>
      <c r="G33" s="7">
        <v>0</v>
      </c>
      <c r="H33" s="10">
        <f t="shared" si="5"/>
        <v>135211.72</v>
      </c>
    </row>
    <row r="34" spans="1:8" x14ac:dyDescent="0.25">
      <c r="A34" s="6" t="s">
        <v>58</v>
      </c>
      <c r="B34" s="6" t="s">
        <v>59</v>
      </c>
      <c r="C34" s="11">
        <v>2992234.1</v>
      </c>
      <c r="D34" s="11"/>
      <c r="E34" s="7">
        <f t="shared" si="4"/>
        <v>2992234.1</v>
      </c>
      <c r="F34" s="11">
        <v>1436384.11</v>
      </c>
      <c r="G34" s="7">
        <v>0</v>
      </c>
      <c r="H34" s="10">
        <f t="shared" si="5"/>
        <v>1436384.11</v>
      </c>
    </row>
    <row r="35" spans="1:8" x14ac:dyDescent="0.25">
      <c r="A35" s="6" t="s">
        <v>60</v>
      </c>
      <c r="B35" s="6" t="s">
        <v>61</v>
      </c>
      <c r="C35" s="11">
        <v>1875949.2</v>
      </c>
      <c r="D35" s="11"/>
      <c r="E35" s="7">
        <f t="shared" si="4"/>
        <v>1875949.2</v>
      </c>
      <c r="F35" s="11">
        <v>261549.98</v>
      </c>
      <c r="G35" s="7">
        <v>0</v>
      </c>
      <c r="H35" s="10">
        <f t="shared" si="5"/>
        <v>261549.98</v>
      </c>
    </row>
    <row r="36" spans="1:8" x14ac:dyDescent="0.25">
      <c r="A36" s="6" t="s">
        <v>62</v>
      </c>
      <c r="B36" s="6" t="s">
        <v>63</v>
      </c>
      <c r="C36" s="11">
        <v>614864.19999999995</v>
      </c>
      <c r="D36" s="11"/>
      <c r="E36" s="7">
        <f t="shared" si="4"/>
        <v>614864.19999999995</v>
      </c>
      <c r="F36" s="11">
        <v>541715.62</v>
      </c>
      <c r="G36" s="7">
        <v>0</v>
      </c>
      <c r="H36" s="10">
        <f t="shared" si="5"/>
        <v>541715.62</v>
      </c>
    </row>
    <row r="37" spans="1:8" x14ac:dyDescent="0.25">
      <c r="A37" s="6" t="s">
        <v>64</v>
      </c>
      <c r="B37" s="6" t="s">
        <v>65</v>
      </c>
      <c r="C37" s="11">
        <v>2011509.3</v>
      </c>
      <c r="D37" s="11"/>
      <c r="E37" s="7">
        <f t="shared" si="4"/>
        <v>2011509.3</v>
      </c>
      <c r="F37" s="11">
        <v>445844.99</v>
      </c>
      <c r="G37" s="7">
        <v>0</v>
      </c>
      <c r="H37" s="10">
        <f t="shared" si="5"/>
        <v>445844.99</v>
      </c>
    </row>
    <row r="38" spans="1:8" x14ac:dyDescent="0.25">
      <c r="A38" s="6" t="s">
        <v>66</v>
      </c>
      <c r="B38" s="6" t="s">
        <v>67</v>
      </c>
      <c r="C38" s="11">
        <v>290496.8</v>
      </c>
      <c r="D38" s="11"/>
      <c r="E38" s="7">
        <f t="shared" si="4"/>
        <v>290496.8</v>
      </c>
      <c r="F38" s="11">
        <v>66830.210000000006</v>
      </c>
      <c r="G38" s="7">
        <v>0</v>
      </c>
      <c r="H38" s="10">
        <f t="shared" si="5"/>
        <v>66830.210000000006</v>
      </c>
    </row>
    <row r="39" spans="1:8" x14ac:dyDescent="0.25">
      <c r="A39" s="6" t="s">
        <v>68</v>
      </c>
      <c r="B39" s="6" t="s">
        <v>69</v>
      </c>
      <c r="C39" s="11">
        <v>294648.2</v>
      </c>
      <c r="D39" s="11"/>
      <c r="E39" s="7">
        <f t="shared" si="4"/>
        <v>294648.2</v>
      </c>
      <c r="F39" s="11">
        <v>181750.87</v>
      </c>
      <c r="G39" s="7">
        <v>0</v>
      </c>
      <c r="H39" s="10">
        <f t="shared" si="5"/>
        <v>181750.87</v>
      </c>
    </row>
    <row r="40" spans="1:8" x14ac:dyDescent="0.25">
      <c r="A40" s="6" t="s">
        <v>70</v>
      </c>
      <c r="B40" s="6" t="s">
        <v>71</v>
      </c>
      <c r="C40" s="11">
        <v>254324</v>
      </c>
      <c r="D40" s="11"/>
      <c r="E40" s="7">
        <f t="shared" si="4"/>
        <v>254324</v>
      </c>
      <c r="F40" s="11">
        <v>79923.22</v>
      </c>
      <c r="G40" s="7">
        <v>0</v>
      </c>
      <c r="H40" s="10">
        <f t="shared" si="5"/>
        <v>79923.22</v>
      </c>
    </row>
    <row r="41" spans="1:8" x14ac:dyDescent="0.25">
      <c r="A41" s="6" t="s">
        <v>72</v>
      </c>
      <c r="B41" s="6" t="s">
        <v>73</v>
      </c>
      <c r="C41" s="11">
        <v>482653.4</v>
      </c>
      <c r="D41" s="11"/>
      <c r="E41" s="7">
        <f t="shared" si="4"/>
        <v>482653.4</v>
      </c>
      <c r="F41" s="11">
        <v>40768.29</v>
      </c>
      <c r="G41" s="7">
        <v>0</v>
      </c>
      <c r="H41" s="10">
        <f t="shared" si="5"/>
        <v>40768.29</v>
      </c>
    </row>
    <row r="42" spans="1:8" x14ac:dyDescent="0.25">
      <c r="A42" s="6" t="s">
        <v>74</v>
      </c>
      <c r="B42" s="6" t="s">
        <v>75</v>
      </c>
      <c r="C42" s="11">
        <v>1105679.5</v>
      </c>
      <c r="D42" s="11"/>
      <c r="E42" s="7">
        <f t="shared" si="4"/>
        <v>1105679.5</v>
      </c>
      <c r="F42" s="11">
        <v>326146.31</v>
      </c>
      <c r="G42" s="7">
        <v>0</v>
      </c>
      <c r="H42" s="10">
        <f t="shared" si="5"/>
        <v>326146.31</v>
      </c>
    </row>
    <row r="43" spans="1:8" x14ac:dyDescent="0.25">
      <c r="A43" s="6" t="s">
        <v>76</v>
      </c>
      <c r="B43" s="6" t="s">
        <v>77</v>
      </c>
      <c r="C43" s="11">
        <v>1388009.9</v>
      </c>
      <c r="D43" s="11"/>
      <c r="E43" s="7">
        <f t="shared" si="4"/>
        <v>1388009.9</v>
      </c>
      <c r="F43" s="11">
        <v>274518.89</v>
      </c>
      <c r="G43" s="7">
        <v>0</v>
      </c>
      <c r="H43" s="10">
        <f t="shared" si="5"/>
        <v>274518.89</v>
      </c>
    </row>
    <row r="44" spans="1:8" x14ac:dyDescent="0.25">
      <c r="A44" s="6" t="s">
        <v>78</v>
      </c>
      <c r="B44" s="6" t="s">
        <v>79</v>
      </c>
      <c r="C44" s="11">
        <v>619501.6</v>
      </c>
      <c r="D44" s="11"/>
      <c r="E44" s="7">
        <f t="shared" si="4"/>
        <v>619501.6</v>
      </c>
      <c r="F44" s="11">
        <v>116968.38</v>
      </c>
      <c r="G44" s="7">
        <v>0</v>
      </c>
      <c r="H44" s="10">
        <f t="shared" si="5"/>
        <v>116968.38</v>
      </c>
    </row>
    <row r="45" spans="1:8" x14ac:dyDescent="0.25">
      <c r="A45" s="6" t="s">
        <v>80</v>
      </c>
      <c r="B45" s="6" t="s">
        <v>81</v>
      </c>
      <c r="C45" s="11">
        <v>5916812.0999999996</v>
      </c>
      <c r="D45" s="11"/>
      <c r="E45" s="7">
        <f t="shared" si="4"/>
        <v>5916812.0999999996</v>
      </c>
      <c r="F45" s="11">
        <v>4859493.2</v>
      </c>
      <c r="G45" s="7">
        <v>0</v>
      </c>
      <c r="H45" s="10">
        <f t="shared" si="5"/>
        <v>4859493.2</v>
      </c>
    </row>
    <row r="46" spans="1:8" x14ac:dyDescent="0.25">
      <c r="A46" s="6" t="s">
        <v>82</v>
      </c>
      <c r="B46" s="6" t="s">
        <v>83</v>
      </c>
      <c r="C46" s="11">
        <v>2685628.3</v>
      </c>
      <c r="D46" s="11"/>
      <c r="E46" s="7">
        <f t="shared" si="4"/>
        <v>2685628.3</v>
      </c>
      <c r="F46" s="11">
        <v>396203.24</v>
      </c>
      <c r="G46" s="7">
        <v>0</v>
      </c>
      <c r="H46" s="10">
        <f t="shared" si="5"/>
        <v>396203.24</v>
      </c>
    </row>
    <row r="47" spans="1:8" x14ac:dyDescent="0.25">
      <c r="A47" s="6" t="s">
        <v>84</v>
      </c>
      <c r="B47" s="6" t="s">
        <v>85</v>
      </c>
      <c r="C47" s="11">
        <v>8558631.5</v>
      </c>
      <c r="D47" s="11"/>
      <c r="E47" s="7">
        <f t="shared" si="4"/>
        <v>8558631.5</v>
      </c>
      <c r="F47" s="11">
        <v>1967674.96</v>
      </c>
      <c r="G47" s="7">
        <v>0</v>
      </c>
      <c r="H47" s="10">
        <f t="shared" si="5"/>
        <v>1967674.96</v>
      </c>
    </row>
    <row r="48" spans="1:8" x14ac:dyDescent="0.25">
      <c r="A48" s="6" t="s">
        <v>86</v>
      </c>
      <c r="B48" s="6" t="s">
        <v>87</v>
      </c>
      <c r="C48" s="11">
        <v>1204250.1000000001</v>
      </c>
      <c r="D48" s="11"/>
      <c r="E48" s="7">
        <f t="shared" si="4"/>
        <v>1204250.1000000001</v>
      </c>
      <c r="F48" s="11">
        <v>520307.62</v>
      </c>
      <c r="G48" s="7">
        <v>0</v>
      </c>
      <c r="H48" s="10">
        <f t="shared" si="5"/>
        <v>520307.62</v>
      </c>
    </row>
    <row r="49" spans="1:8" x14ac:dyDescent="0.25">
      <c r="A49" s="6" t="s">
        <v>88</v>
      </c>
      <c r="B49" s="6" t="s">
        <v>89</v>
      </c>
      <c r="C49" s="11">
        <v>10148143</v>
      </c>
      <c r="D49" s="11"/>
      <c r="E49" s="7">
        <f t="shared" si="4"/>
        <v>10148143</v>
      </c>
      <c r="F49" s="11">
        <v>7047267.2800000003</v>
      </c>
      <c r="G49" s="7">
        <v>0</v>
      </c>
      <c r="H49" s="10">
        <f t="shared" si="5"/>
        <v>7047267.2800000003</v>
      </c>
    </row>
    <row r="50" spans="1:8" x14ac:dyDescent="0.25">
      <c r="A50" s="6" t="s">
        <v>90</v>
      </c>
      <c r="B50" s="6" t="s">
        <v>91</v>
      </c>
      <c r="C50" s="11">
        <v>4895650.2</v>
      </c>
      <c r="D50" s="11"/>
      <c r="E50" s="7">
        <f t="shared" si="4"/>
        <v>4895650.2</v>
      </c>
      <c r="F50" s="11">
        <v>2540044.37</v>
      </c>
      <c r="G50" s="7">
        <v>0</v>
      </c>
      <c r="H50" s="10">
        <f t="shared" si="5"/>
        <v>2540044.37</v>
      </c>
    </row>
    <row r="51" spans="1:8" x14ac:dyDescent="0.25">
      <c r="A51" s="6" t="s">
        <v>92</v>
      </c>
      <c r="B51" s="6" t="s">
        <v>93</v>
      </c>
      <c r="C51" s="11">
        <v>637783.1</v>
      </c>
      <c r="D51" s="11"/>
      <c r="E51" s="7">
        <f t="shared" si="4"/>
        <v>637783.1</v>
      </c>
      <c r="F51" s="11">
        <v>489467.68</v>
      </c>
      <c r="G51" s="7">
        <v>0</v>
      </c>
      <c r="H51" s="10">
        <f t="shared" si="5"/>
        <v>489467.68</v>
      </c>
    </row>
    <row r="52" spans="1:8" x14ac:dyDescent="0.25">
      <c r="A52" s="6" t="s">
        <v>94</v>
      </c>
      <c r="B52" s="6" t="s">
        <v>95</v>
      </c>
      <c r="C52" s="11">
        <v>792360.4</v>
      </c>
      <c r="D52" s="11"/>
      <c r="E52" s="7">
        <f t="shared" si="4"/>
        <v>792360.4</v>
      </c>
      <c r="F52" s="11">
        <v>182619.6</v>
      </c>
      <c r="G52" s="7">
        <v>0</v>
      </c>
      <c r="H52" s="10">
        <f t="shared" si="5"/>
        <v>182619.6</v>
      </c>
    </row>
    <row r="53" spans="1:8" x14ac:dyDescent="0.25">
      <c r="A53" s="6" t="s">
        <v>96</v>
      </c>
      <c r="B53" s="6" t="s">
        <v>97</v>
      </c>
      <c r="C53" s="11">
        <v>132690.29999999999</v>
      </c>
      <c r="D53" s="11"/>
      <c r="E53" s="7">
        <f t="shared" si="4"/>
        <v>132690.29999999999</v>
      </c>
      <c r="F53" s="11">
        <v>5026.2299999999996</v>
      </c>
      <c r="G53" s="7">
        <v>0</v>
      </c>
      <c r="H53" s="10">
        <f t="shared" si="5"/>
        <v>5026.2299999999996</v>
      </c>
    </row>
    <row r="54" spans="1:8" x14ac:dyDescent="0.25">
      <c r="A54" s="6" t="s">
        <v>98</v>
      </c>
      <c r="B54" s="6" t="s">
        <v>99</v>
      </c>
      <c r="C54" s="11">
        <v>487292.8</v>
      </c>
      <c r="D54" s="11"/>
      <c r="E54" s="7">
        <f t="shared" si="4"/>
        <v>487292.8</v>
      </c>
      <c r="F54" s="11">
        <v>88920.79</v>
      </c>
      <c r="G54" s="7">
        <v>0</v>
      </c>
      <c r="H54" s="10">
        <f t="shared" si="5"/>
        <v>88920.79</v>
      </c>
    </row>
    <row r="55" spans="1:8" x14ac:dyDescent="0.25">
      <c r="A55" s="6" t="s">
        <v>100</v>
      </c>
      <c r="B55" s="6" t="s">
        <v>101</v>
      </c>
      <c r="C55" s="11">
        <v>281831</v>
      </c>
      <c r="D55" s="11"/>
      <c r="E55" s="7">
        <f t="shared" si="4"/>
        <v>281831</v>
      </c>
      <c r="F55" s="11">
        <v>73469.789999999994</v>
      </c>
      <c r="G55" s="7">
        <v>0</v>
      </c>
      <c r="H55" s="10">
        <f t="shared" si="5"/>
        <v>73469.789999999994</v>
      </c>
    </row>
    <row r="56" spans="1:8" x14ac:dyDescent="0.25">
      <c r="A56" s="6" t="s">
        <v>102</v>
      </c>
      <c r="B56" s="6" t="s">
        <v>103</v>
      </c>
      <c r="C56" s="11">
        <v>1178634.3</v>
      </c>
      <c r="D56" s="11"/>
      <c r="E56" s="7">
        <f t="shared" si="4"/>
        <v>1178634.3</v>
      </c>
      <c r="F56" s="11">
        <v>232695.72</v>
      </c>
      <c r="G56" s="7">
        <v>0</v>
      </c>
      <c r="H56" s="10">
        <f t="shared" si="5"/>
        <v>232695.72</v>
      </c>
    </row>
    <row r="57" spans="1:8" x14ac:dyDescent="0.25">
      <c r="A57" s="6" t="s">
        <v>104</v>
      </c>
      <c r="B57" s="6" t="s">
        <v>105</v>
      </c>
      <c r="C57" s="11">
        <v>1576591.5</v>
      </c>
      <c r="D57" s="11"/>
      <c r="E57" s="7">
        <f t="shared" si="4"/>
        <v>1576591.5</v>
      </c>
      <c r="F57" s="11">
        <v>295616.64000000001</v>
      </c>
      <c r="G57" s="7">
        <v>0</v>
      </c>
      <c r="H57" s="10">
        <f t="shared" si="5"/>
        <v>295616.64000000001</v>
      </c>
    </row>
    <row r="58" spans="1:8" x14ac:dyDescent="0.25">
      <c r="A58" s="6" t="s">
        <v>106</v>
      </c>
      <c r="B58" s="6" t="s">
        <v>107</v>
      </c>
      <c r="C58" s="11">
        <v>1041232.5</v>
      </c>
      <c r="D58" s="11"/>
      <c r="E58" s="7">
        <f t="shared" si="4"/>
        <v>1041232.5</v>
      </c>
      <c r="F58" s="11">
        <v>372064.94</v>
      </c>
      <c r="G58" s="7">
        <v>0</v>
      </c>
      <c r="H58" s="10">
        <f t="shared" si="5"/>
        <v>372064.94</v>
      </c>
    </row>
    <row r="59" spans="1:8" x14ac:dyDescent="0.25">
      <c r="A59" s="6" t="s">
        <v>108</v>
      </c>
      <c r="B59" s="6" t="s">
        <v>109</v>
      </c>
      <c r="C59" s="11">
        <v>262700</v>
      </c>
      <c r="D59" s="11"/>
      <c r="E59" s="7">
        <f t="shared" si="4"/>
        <v>262700</v>
      </c>
      <c r="F59" s="11">
        <v>80481.69</v>
      </c>
      <c r="G59" s="7">
        <v>0</v>
      </c>
      <c r="H59" s="10">
        <f t="shared" si="5"/>
        <v>80481.69</v>
      </c>
    </row>
    <row r="60" spans="1:8" x14ac:dyDescent="0.25">
      <c r="A60" s="6" t="s">
        <v>110</v>
      </c>
      <c r="B60" s="6" t="s">
        <v>111</v>
      </c>
      <c r="C60" s="11">
        <v>141241.9</v>
      </c>
      <c r="D60" s="11"/>
      <c r="E60" s="7">
        <f t="shared" si="4"/>
        <v>141241.9</v>
      </c>
      <c r="F60" s="11">
        <v>25069.09</v>
      </c>
      <c r="G60" s="7">
        <v>0</v>
      </c>
      <c r="H60" s="10">
        <f t="shared" si="5"/>
        <v>25069.09</v>
      </c>
    </row>
    <row r="61" spans="1:8" x14ac:dyDescent="0.25">
      <c r="A61" s="6" t="s">
        <v>112</v>
      </c>
      <c r="B61" s="6" t="s">
        <v>113</v>
      </c>
      <c r="C61" s="11">
        <v>491214.5</v>
      </c>
      <c r="D61" s="11"/>
      <c r="E61" s="7">
        <f t="shared" si="4"/>
        <v>491214.5</v>
      </c>
      <c r="F61" s="11">
        <v>232013.14</v>
      </c>
      <c r="G61" s="7">
        <v>0</v>
      </c>
      <c r="H61" s="10">
        <f t="shared" si="5"/>
        <v>232013.14</v>
      </c>
    </row>
    <row r="62" spans="1:8" x14ac:dyDescent="0.25">
      <c r="A62" s="6" t="s">
        <v>114</v>
      </c>
      <c r="B62" s="6" t="s">
        <v>115</v>
      </c>
      <c r="C62" s="11">
        <v>250596.7</v>
      </c>
      <c r="D62" s="11"/>
      <c r="E62" s="7">
        <f t="shared" si="4"/>
        <v>250596.7</v>
      </c>
      <c r="F62" s="11">
        <v>89727.47</v>
      </c>
      <c r="G62" s="7">
        <v>0</v>
      </c>
      <c r="H62" s="10">
        <f t="shared" si="5"/>
        <v>89727.47</v>
      </c>
    </row>
    <row r="63" spans="1:8" x14ac:dyDescent="0.25">
      <c r="A63" s="6" t="s">
        <v>116</v>
      </c>
      <c r="B63" s="6" t="s">
        <v>117</v>
      </c>
      <c r="C63" s="11">
        <v>4763701.3</v>
      </c>
      <c r="D63" s="11"/>
      <c r="E63" s="7">
        <f t="shared" si="4"/>
        <v>4763701.3</v>
      </c>
      <c r="F63" s="11">
        <v>2369338.79</v>
      </c>
      <c r="G63" s="7">
        <v>0</v>
      </c>
      <c r="H63" s="10">
        <f t="shared" si="5"/>
        <v>2369338.79</v>
      </c>
    </row>
    <row r="64" spans="1:8" x14ac:dyDescent="0.25">
      <c r="A64" s="6" t="s">
        <v>118</v>
      </c>
      <c r="B64" s="6" t="s">
        <v>119</v>
      </c>
      <c r="C64" s="11">
        <v>3910927.4</v>
      </c>
      <c r="D64" s="11">
        <v>930307.26</v>
      </c>
      <c r="E64" s="7">
        <f t="shared" si="4"/>
        <v>2980620.1399999997</v>
      </c>
      <c r="F64" s="11">
        <v>789427.97</v>
      </c>
      <c r="G64" s="7">
        <v>0</v>
      </c>
      <c r="H64" s="10">
        <f t="shared" si="5"/>
        <v>789427.97</v>
      </c>
    </row>
    <row r="65" spans="1:8" x14ac:dyDescent="0.25">
      <c r="A65" s="6" t="s">
        <v>120</v>
      </c>
      <c r="B65" s="6" t="s">
        <v>121</v>
      </c>
      <c r="C65" s="11">
        <v>7321515.2000000002</v>
      </c>
      <c r="D65" s="11"/>
      <c r="E65" s="7">
        <f t="shared" si="4"/>
        <v>7321515.2000000002</v>
      </c>
      <c r="F65" s="11">
        <v>3125879.1</v>
      </c>
      <c r="G65" s="7">
        <v>0</v>
      </c>
      <c r="H65" s="10">
        <f t="shared" si="5"/>
        <v>3125879.1</v>
      </c>
    </row>
    <row r="66" spans="1:8" x14ac:dyDescent="0.25">
      <c r="A66" s="6" t="s">
        <v>122</v>
      </c>
      <c r="B66" s="6" t="s">
        <v>123</v>
      </c>
      <c r="C66" s="11">
        <v>811176.4</v>
      </c>
      <c r="D66" s="11"/>
      <c r="E66" s="7">
        <f t="shared" si="4"/>
        <v>811176.4</v>
      </c>
      <c r="F66" s="11">
        <v>154323.79999999999</v>
      </c>
      <c r="G66" s="7">
        <v>0</v>
      </c>
      <c r="H66" s="10">
        <f t="shared" si="5"/>
        <v>154323.79999999999</v>
      </c>
    </row>
    <row r="67" spans="1:8" x14ac:dyDescent="0.25">
      <c r="A67" s="6" t="s">
        <v>124</v>
      </c>
      <c r="B67" s="6" t="s">
        <v>125</v>
      </c>
      <c r="C67" s="11">
        <v>745818.9</v>
      </c>
      <c r="D67" s="11"/>
      <c r="E67" s="7">
        <f t="shared" si="4"/>
        <v>745818.9</v>
      </c>
      <c r="F67" s="11">
        <v>179516.99</v>
      </c>
      <c r="G67" s="7">
        <v>0</v>
      </c>
      <c r="H67" s="10">
        <f t="shared" si="5"/>
        <v>179516.99</v>
      </c>
    </row>
    <row r="68" spans="1:8" x14ac:dyDescent="0.25">
      <c r="A68" s="6" t="s">
        <v>126</v>
      </c>
      <c r="B68" s="6" t="s">
        <v>127</v>
      </c>
      <c r="C68" s="11">
        <v>134888.20000000001</v>
      </c>
      <c r="D68" s="11"/>
      <c r="E68" s="7">
        <f t="shared" si="4"/>
        <v>134888.20000000001</v>
      </c>
      <c r="F68" s="11">
        <v>30901.99</v>
      </c>
      <c r="G68" s="7">
        <v>0</v>
      </c>
      <c r="H68" s="10">
        <f t="shared" si="5"/>
        <v>30901.99</v>
      </c>
    </row>
    <row r="69" spans="1:8" x14ac:dyDescent="0.25">
      <c r="A69" s="6" t="s">
        <v>128</v>
      </c>
      <c r="B69" s="6" t="s">
        <v>129</v>
      </c>
      <c r="C69" s="11">
        <v>321197.40000000002</v>
      </c>
      <c r="D69" s="11"/>
      <c r="E69" s="7">
        <f t="shared" si="4"/>
        <v>321197.40000000002</v>
      </c>
      <c r="F69" s="11">
        <v>266390.05</v>
      </c>
      <c r="G69" s="7">
        <v>0</v>
      </c>
      <c r="H69" s="10">
        <f t="shared" si="5"/>
        <v>266390.05</v>
      </c>
    </row>
    <row r="70" spans="1:8" x14ac:dyDescent="0.25">
      <c r="A70" s="6" t="s">
        <v>130</v>
      </c>
      <c r="B70" s="6" t="s">
        <v>131</v>
      </c>
      <c r="C70" s="11">
        <v>1599813.7</v>
      </c>
      <c r="D70" s="11"/>
      <c r="E70" s="7">
        <f t="shared" si="4"/>
        <v>1599813.7</v>
      </c>
      <c r="F70" s="11">
        <v>527071.31000000006</v>
      </c>
      <c r="G70" s="7">
        <v>0</v>
      </c>
      <c r="H70" s="10">
        <f t="shared" si="5"/>
        <v>527071.31000000006</v>
      </c>
    </row>
    <row r="71" spans="1:8" x14ac:dyDescent="0.25">
      <c r="A71" s="6" t="s">
        <v>132</v>
      </c>
      <c r="B71" s="6" t="s">
        <v>133</v>
      </c>
      <c r="C71" s="11">
        <v>362546.2</v>
      </c>
      <c r="D71" s="11"/>
      <c r="E71" s="7">
        <f t="shared" si="4"/>
        <v>362546.2</v>
      </c>
      <c r="F71" s="11">
        <v>66954.31</v>
      </c>
      <c r="G71" s="7">
        <v>0</v>
      </c>
      <c r="H71" s="10">
        <f t="shared" si="5"/>
        <v>66954.31</v>
      </c>
    </row>
    <row r="72" spans="1:8" x14ac:dyDescent="0.25">
      <c r="A72" s="6" t="s">
        <v>134</v>
      </c>
      <c r="B72" s="6" t="s">
        <v>135</v>
      </c>
      <c r="C72" s="11">
        <v>926705.2</v>
      </c>
      <c r="D72" s="11"/>
      <c r="E72" s="7">
        <f t="shared" ref="E72:E135" si="6">+C72-D72</f>
        <v>926705.2</v>
      </c>
      <c r="F72" s="11">
        <v>331482.8</v>
      </c>
      <c r="G72" s="7">
        <v>0</v>
      </c>
      <c r="H72" s="10">
        <f t="shared" ref="H72:H135" si="7">+F72-G72</f>
        <v>331482.8</v>
      </c>
    </row>
    <row r="73" spans="1:8" x14ac:dyDescent="0.25">
      <c r="A73" s="6" t="s">
        <v>136</v>
      </c>
      <c r="B73" s="6" t="s">
        <v>137</v>
      </c>
      <c r="C73" s="11">
        <v>15452216.300000001</v>
      </c>
      <c r="D73" s="11"/>
      <c r="E73" s="7">
        <f t="shared" si="6"/>
        <v>15452216.300000001</v>
      </c>
      <c r="F73" s="11">
        <v>16813351.300000001</v>
      </c>
      <c r="G73" s="7">
        <v>0</v>
      </c>
      <c r="H73" s="10">
        <f t="shared" si="7"/>
        <v>16813351.300000001</v>
      </c>
    </row>
    <row r="74" spans="1:8" x14ac:dyDescent="0.25">
      <c r="A74" s="6" t="s">
        <v>138</v>
      </c>
      <c r="B74" s="6" t="s">
        <v>139</v>
      </c>
      <c r="C74" s="11">
        <v>2966929.8</v>
      </c>
      <c r="D74" s="11"/>
      <c r="E74" s="7">
        <f t="shared" si="6"/>
        <v>2966929.8</v>
      </c>
      <c r="F74" s="11">
        <v>1473801.58</v>
      </c>
      <c r="G74" s="7">
        <v>0</v>
      </c>
      <c r="H74" s="10">
        <f t="shared" si="7"/>
        <v>1473801.58</v>
      </c>
    </row>
    <row r="75" spans="1:8" x14ac:dyDescent="0.25">
      <c r="A75" s="6" t="s">
        <v>140</v>
      </c>
      <c r="B75" s="6" t="s">
        <v>141</v>
      </c>
      <c r="C75" s="11">
        <v>614932.9</v>
      </c>
      <c r="D75" s="11"/>
      <c r="E75" s="7">
        <f t="shared" si="6"/>
        <v>614932.9</v>
      </c>
      <c r="F75" s="11">
        <v>189383.29</v>
      </c>
      <c r="G75" s="7">
        <v>0</v>
      </c>
      <c r="H75" s="10">
        <f t="shared" si="7"/>
        <v>189383.29</v>
      </c>
    </row>
    <row r="76" spans="1:8" x14ac:dyDescent="0.25">
      <c r="A76" s="6" t="s">
        <v>142</v>
      </c>
      <c r="B76" s="6" t="s">
        <v>143</v>
      </c>
      <c r="C76" s="11">
        <v>1767431.7</v>
      </c>
      <c r="D76" s="11"/>
      <c r="E76" s="7">
        <f t="shared" si="6"/>
        <v>1767431.7</v>
      </c>
      <c r="F76" s="11">
        <v>398126.86</v>
      </c>
      <c r="G76" s="7">
        <v>0</v>
      </c>
      <c r="H76" s="10">
        <f t="shared" si="7"/>
        <v>398126.86</v>
      </c>
    </row>
    <row r="77" spans="1:8" x14ac:dyDescent="0.25">
      <c r="A77" s="6" t="s">
        <v>144</v>
      </c>
      <c r="B77" s="6" t="s">
        <v>145</v>
      </c>
      <c r="C77" s="11">
        <v>964421.3</v>
      </c>
      <c r="D77" s="11">
        <v>238563.89</v>
      </c>
      <c r="E77" s="7">
        <f t="shared" si="6"/>
        <v>725857.41</v>
      </c>
      <c r="F77" s="11">
        <v>201979.88</v>
      </c>
      <c r="G77" s="7">
        <v>0</v>
      </c>
      <c r="H77" s="10">
        <f t="shared" si="7"/>
        <v>201979.88</v>
      </c>
    </row>
    <row r="78" spans="1:8" x14ac:dyDescent="0.25">
      <c r="A78" s="6" t="s">
        <v>146</v>
      </c>
      <c r="B78" s="6" t="s">
        <v>147</v>
      </c>
      <c r="C78" s="11">
        <v>1491746.8</v>
      </c>
      <c r="D78" s="11"/>
      <c r="E78" s="7">
        <f t="shared" si="6"/>
        <v>1491746.8</v>
      </c>
      <c r="F78" s="11">
        <v>500078.6</v>
      </c>
      <c r="G78" s="7">
        <v>0</v>
      </c>
      <c r="H78" s="10">
        <f t="shared" si="7"/>
        <v>500078.6</v>
      </c>
    </row>
    <row r="79" spans="1:8" x14ac:dyDescent="0.25">
      <c r="A79" s="6" t="s">
        <v>148</v>
      </c>
      <c r="B79" s="6" t="s">
        <v>149</v>
      </c>
      <c r="C79" s="11">
        <v>5972886.2000000002</v>
      </c>
      <c r="D79" s="11"/>
      <c r="E79" s="7">
        <f t="shared" si="6"/>
        <v>5972886.2000000002</v>
      </c>
      <c r="F79" s="11">
        <v>2150232.5099999998</v>
      </c>
      <c r="G79" s="7">
        <v>0</v>
      </c>
      <c r="H79" s="10">
        <f t="shared" si="7"/>
        <v>2150232.5099999998</v>
      </c>
    </row>
    <row r="80" spans="1:8" x14ac:dyDescent="0.25">
      <c r="A80" s="6" t="s">
        <v>150</v>
      </c>
      <c r="B80" s="6" t="s">
        <v>151</v>
      </c>
      <c r="C80" s="11">
        <v>220535.9</v>
      </c>
      <c r="D80" s="11"/>
      <c r="E80" s="7">
        <f t="shared" si="6"/>
        <v>220535.9</v>
      </c>
      <c r="F80" s="11">
        <v>28295.8</v>
      </c>
      <c r="G80" s="7">
        <v>0</v>
      </c>
      <c r="H80" s="10">
        <f t="shared" si="7"/>
        <v>28295.8</v>
      </c>
    </row>
    <row r="81" spans="1:8" x14ac:dyDescent="0.25">
      <c r="A81" s="6" t="s">
        <v>152</v>
      </c>
      <c r="B81" s="6" t="s">
        <v>153</v>
      </c>
      <c r="C81" s="11">
        <v>417994.3</v>
      </c>
      <c r="D81" s="11"/>
      <c r="E81" s="7">
        <f t="shared" si="6"/>
        <v>417994.3</v>
      </c>
      <c r="F81" s="11">
        <v>165058.82999999999</v>
      </c>
      <c r="G81" s="7">
        <v>0</v>
      </c>
      <c r="H81" s="10">
        <f t="shared" si="7"/>
        <v>165058.82999999999</v>
      </c>
    </row>
    <row r="82" spans="1:8" x14ac:dyDescent="0.25">
      <c r="A82" s="6" t="s">
        <v>154</v>
      </c>
      <c r="B82" s="6" t="s">
        <v>155</v>
      </c>
      <c r="C82" s="11">
        <v>573676.1</v>
      </c>
      <c r="D82" s="11"/>
      <c r="E82" s="7">
        <f t="shared" si="6"/>
        <v>573676.1</v>
      </c>
      <c r="F82" s="11">
        <v>211660.02</v>
      </c>
      <c r="G82" s="7">
        <v>0</v>
      </c>
      <c r="H82" s="10">
        <f t="shared" si="7"/>
        <v>211660.02</v>
      </c>
    </row>
    <row r="83" spans="1:8" x14ac:dyDescent="0.25">
      <c r="A83" s="6" t="s">
        <v>156</v>
      </c>
      <c r="B83" s="6" t="s">
        <v>157</v>
      </c>
      <c r="C83" s="11">
        <v>391367.6</v>
      </c>
      <c r="D83" s="11"/>
      <c r="E83" s="7">
        <f t="shared" si="6"/>
        <v>391367.6</v>
      </c>
      <c r="F83" s="11">
        <v>271168.07</v>
      </c>
      <c r="G83" s="7">
        <v>0</v>
      </c>
      <c r="H83" s="10">
        <f t="shared" si="7"/>
        <v>271168.07</v>
      </c>
    </row>
    <row r="84" spans="1:8" x14ac:dyDescent="0.25">
      <c r="A84" s="6" t="s">
        <v>158</v>
      </c>
      <c r="B84" s="6" t="s">
        <v>159</v>
      </c>
      <c r="C84" s="11">
        <v>202033.3</v>
      </c>
      <c r="D84" s="11"/>
      <c r="E84" s="7">
        <f t="shared" si="6"/>
        <v>202033.3</v>
      </c>
      <c r="F84" s="11">
        <v>80729.899999999994</v>
      </c>
      <c r="G84" s="7">
        <v>0</v>
      </c>
      <c r="H84" s="10">
        <f t="shared" si="7"/>
        <v>80729.899999999994</v>
      </c>
    </row>
    <row r="85" spans="1:8" x14ac:dyDescent="0.25">
      <c r="A85" s="6" t="s">
        <v>160</v>
      </c>
      <c r="B85" s="6" t="s">
        <v>161</v>
      </c>
      <c r="C85" s="11">
        <v>4285590.2</v>
      </c>
      <c r="D85" s="11"/>
      <c r="E85" s="7">
        <f t="shared" si="6"/>
        <v>4285590.2</v>
      </c>
      <c r="F85" s="11">
        <v>5239562.87</v>
      </c>
      <c r="G85" s="7">
        <v>0</v>
      </c>
      <c r="H85" s="10">
        <f t="shared" si="7"/>
        <v>5239562.87</v>
      </c>
    </row>
    <row r="86" spans="1:8" x14ac:dyDescent="0.25">
      <c r="A86" s="6" t="s">
        <v>162</v>
      </c>
      <c r="B86" s="6" t="s">
        <v>163</v>
      </c>
      <c r="C86" s="11">
        <v>359426</v>
      </c>
      <c r="D86" s="11"/>
      <c r="E86" s="7">
        <f t="shared" si="6"/>
        <v>359426</v>
      </c>
      <c r="F86" s="11">
        <v>98849.14</v>
      </c>
      <c r="G86" s="7">
        <v>0</v>
      </c>
      <c r="H86" s="10">
        <f t="shared" si="7"/>
        <v>98849.14</v>
      </c>
    </row>
    <row r="87" spans="1:8" x14ac:dyDescent="0.25">
      <c r="A87" s="6" t="s">
        <v>164</v>
      </c>
      <c r="B87" s="6" t="s">
        <v>165</v>
      </c>
      <c r="C87" s="11">
        <v>503007.7</v>
      </c>
      <c r="D87" s="11"/>
      <c r="E87" s="7">
        <f t="shared" si="6"/>
        <v>503007.7</v>
      </c>
      <c r="F87" s="11">
        <v>116099.65</v>
      </c>
      <c r="G87" s="7">
        <v>0</v>
      </c>
      <c r="H87" s="10">
        <f t="shared" si="7"/>
        <v>116099.65</v>
      </c>
    </row>
    <row r="88" spans="1:8" x14ac:dyDescent="0.25">
      <c r="A88" s="6" t="s">
        <v>166</v>
      </c>
      <c r="B88" s="6" t="s">
        <v>167</v>
      </c>
      <c r="C88" s="11">
        <v>817604.5</v>
      </c>
      <c r="D88" s="11">
        <v>124685.04</v>
      </c>
      <c r="E88" s="7">
        <f t="shared" si="6"/>
        <v>692919.46</v>
      </c>
      <c r="F88" s="11">
        <v>258323.27</v>
      </c>
      <c r="G88" s="7">
        <v>0</v>
      </c>
      <c r="H88" s="10">
        <f t="shared" si="7"/>
        <v>258323.27</v>
      </c>
    </row>
    <row r="89" spans="1:8" x14ac:dyDescent="0.25">
      <c r="A89" s="6" t="s">
        <v>168</v>
      </c>
      <c r="B89" s="6" t="s">
        <v>169</v>
      </c>
      <c r="C89" s="11">
        <v>840570.6</v>
      </c>
      <c r="D89" s="11"/>
      <c r="E89" s="7">
        <f t="shared" si="6"/>
        <v>840570.6</v>
      </c>
      <c r="F89" s="11">
        <v>706836.5</v>
      </c>
      <c r="G89" s="7">
        <v>0</v>
      </c>
      <c r="H89" s="10">
        <f t="shared" si="7"/>
        <v>706836.5</v>
      </c>
    </row>
    <row r="90" spans="1:8" x14ac:dyDescent="0.25">
      <c r="A90" s="6" t="s">
        <v>170</v>
      </c>
      <c r="B90" s="6" t="s">
        <v>171</v>
      </c>
      <c r="C90" s="11">
        <v>357898.3</v>
      </c>
      <c r="D90" s="11"/>
      <c r="E90" s="7">
        <f t="shared" si="6"/>
        <v>357898.3</v>
      </c>
      <c r="F90" s="11">
        <v>258633.53</v>
      </c>
      <c r="G90" s="7">
        <v>0</v>
      </c>
      <c r="H90" s="10">
        <f t="shared" si="7"/>
        <v>258633.53</v>
      </c>
    </row>
    <row r="91" spans="1:8" x14ac:dyDescent="0.25">
      <c r="A91" s="6" t="s">
        <v>172</v>
      </c>
      <c r="B91" s="6" t="s">
        <v>173</v>
      </c>
      <c r="C91" s="11">
        <v>10116344.300000001</v>
      </c>
      <c r="D91" s="11"/>
      <c r="E91" s="7">
        <f t="shared" si="6"/>
        <v>10116344.300000001</v>
      </c>
      <c r="F91" s="11">
        <v>1625395.08</v>
      </c>
      <c r="G91" s="7">
        <v>0</v>
      </c>
      <c r="H91" s="10">
        <f t="shared" si="7"/>
        <v>1625395.08</v>
      </c>
    </row>
    <row r="92" spans="1:8" x14ac:dyDescent="0.25">
      <c r="A92" s="6" t="s">
        <v>174</v>
      </c>
      <c r="B92" s="6" t="s">
        <v>175</v>
      </c>
      <c r="C92" s="11">
        <v>346325.5</v>
      </c>
      <c r="D92" s="11"/>
      <c r="E92" s="7">
        <f t="shared" si="6"/>
        <v>346325.5</v>
      </c>
      <c r="F92" s="11">
        <v>64037.86</v>
      </c>
      <c r="G92" s="7">
        <v>0</v>
      </c>
      <c r="H92" s="10">
        <f t="shared" si="7"/>
        <v>64037.86</v>
      </c>
    </row>
    <row r="93" spans="1:8" x14ac:dyDescent="0.25">
      <c r="A93" s="6" t="s">
        <v>176</v>
      </c>
      <c r="B93" s="6" t="s">
        <v>177</v>
      </c>
      <c r="C93" s="11">
        <v>696643.6</v>
      </c>
      <c r="D93" s="11"/>
      <c r="E93" s="7">
        <f t="shared" si="6"/>
        <v>696643.6</v>
      </c>
      <c r="F93" s="11">
        <v>342590.14</v>
      </c>
      <c r="G93" s="7">
        <v>0</v>
      </c>
      <c r="H93" s="10">
        <f t="shared" si="7"/>
        <v>342590.14</v>
      </c>
    </row>
    <row r="94" spans="1:8" x14ac:dyDescent="0.25">
      <c r="A94" s="6" t="s">
        <v>178</v>
      </c>
      <c r="B94" s="6" t="s">
        <v>179</v>
      </c>
      <c r="C94" s="11">
        <v>936463.9</v>
      </c>
      <c r="D94" s="11"/>
      <c r="E94" s="7">
        <f t="shared" si="6"/>
        <v>936463.9</v>
      </c>
      <c r="F94" s="11">
        <v>178772.36</v>
      </c>
      <c r="G94" s="7">
        <v>0</v>
      </c>
      <c r="H94" s="10">
        <f t="shared" si="7"/>
        <v>178772.36</v>
      </c>
    </row>
    <row r="95" spans="1:8" x14ac:dyDescent="0.25">
      <c r="A95" s="6" t="s">
        <v>180</v>
      </c>
      <c r="B95" s="6" t="s">
        <v>181</v>
      </c>
      <c r="C95" s="11">
        <v>373447</v>
      </c>
      <c r="D95" s="11"/>
      <c r="E95" s="7">
        <f t="shared" si="6"/>
        <v>373447</v>
      </c>
      <c r="F95" s="11">
        <v>143216.46</v>
      </c>
      <c r="G95" s="7">
        <v>0</v>
      </c>
      <c r="H95" s="10">
        <f t="shared" si="7"/>
        <v>143216.46</v>
      </c>
    </row>
    <row r="96" spans="1:8" x14ac:dyDescent="0.25">
      <c r="A96" s="6" t="s">
        <v>182</v>
      </c>
      <c r="B96" s="6" t="s">
        <v>183</v>
      </c>
      <c r="C96" s="11">
        <v>1055310.8</v>
      </c>
      <c r="D96" s="11"/>
      <c r="E96" s="7">
        <f t="shared" si="6"/>
        <v>1055310.8</v>
      </c>
      <c r="F96" s="11">
        <v>386833.36</v>
      </c>
      <c r="G96" s="7">
        <v>0</v>
      </c>
      <c r="H96" s="10">
        <f t="shared" si="7"/>
        <v>386833.36</v>
      </c>
    </row>
    <row r="97" spans="1:8" x14ac:dyDescent="0.25">
      <c r="A97" s="6" t="s">
        <v>184</v>
      </c>
      <c r="B97" s="6" t="s">
        <v>185</v>
      </c>
      <c r="C97" s="11">
        <v>402866.7</v>
      </c>
      <c r="D97" s="11"/>
      <c r="E97" s="7">
        <f t="shared" si="6"/>
        <v>402866.7</v>
      </c>
      <c r="F97" s="11">
        <v>389625.71</v>
      </c>
      <c r="G97" s="7">
        <v>0</v>
      </c>
      <c r="H97" s="10">
        <f t="shared" si="7"/>
        <v>389625.71</v>
      </c>
    </row>
    <row r="98" spans="1:8" x14ac:dyDescent="0.25">
      <c r="A98" s="6" t="s">
        <v>186</v>
      </c>
      <c r="B98" s="6" t="s">
        <v>187</v>
      </c>
      <c r="C98" s="11">
        <v>341817.1</v>
      </c>
      <c r="D98" s="11"/>
      <c r="E98" s="7">
        <f t="shared" si="6"/>
        <v>341817.1</v>
      </c>
      <c r="F98" s="11">
        <v>110204.69</v>
      </c>
      <c r="G98" s="7">
        <v>0</v>
      </c>
      <c r="H98" s="10">
        <f t="shared" si="7"/>
        <v>110204.69</v>
      </c>
    </row>
    <row r="99" spans="1:8" x14ac:dyDescent="0.25">
      <c r="A99" s="6" t="s">
        <v>188</v>
      </c>
      <c r="B99" s="6" t="s">
        <v>189</v>
      </c>
      <c r="C99" s="11">
        <v>177752.9</v>
      </c>
      <c r="D99" s="11"/>
      <c r="E99" s="7">
        <f t="shared" si="6"/>
        <v>177752.9</v>
      </c>
      <c r="F99" s="11">
        <v>32143.040000000001</v>
      </c>
      <c r="G99" s="7">
        <v>0</v>
      </c>
      <c r="H99" s="10">
        <f t="shared" si="7"/>
        <v>32143.040000000001</v>
      </c>
    </row>
    <row r="100" spans="1:8" x14ac:dyDescent="0.25">
      <c r="A100" s="6" t="s">
        <v>190</v>
      </c>
      <c r="B100" s="6" t="s">
        <v>191</v>
      </c>
      <c r="C100" s="11">
        <v>467228.4</v>
      </c>
      <c r="D100" s="11"/>
      <c r="E100" s="7">
        <f t="shared" si="6"/>
        <v>467228.4</v>
      </c>
      <c r="F100" s="11">
        <v>114796.55</v>
      </c>
      <c r="G100" s="7">
        <v>0</v>
      </c>
      <c r="H100" s="10">
        <f t="shared" si="7"/>
        <v>114796.55</v>
      </c>
    </row>
    <row r="101" spans="1:8" x14ac:dyDescent="0.25">
      <c r="A101" s="6" t="s">
        <v>192</v>
      </c>
      <c r="B101" s="6" t="s">
        <v>193</v>
      </c>
      <c r="C101" s="11">
        <v>1451732.9</v>
      </c>
      <c r="D101" s="11"/>
      <c r="E101" s="7">
        <f t="shared" si="6"/>
        <v>1451732.9</v>
      </c>
      <c r="F101" s="11">
        <v>283082.09000000003</v>
      </c>
      <c r="G101" s="7">
        <v>0</v>
      </c>
      <c r="H101" s="10">
        <f t="shared" si="7"/>
        <v>283082.09000000003</v>
      </c>
    </row>
    <row r="102" spans="1:8" x14ac:dyDescent="0.25">
      <c r="A102" s="6" t="s">
        <v>194</v>
      </c>
      <c r="B102" s="6" t="s">
        <v>195</v>
      </c>
      <c r="C102" s="11">
        <v>141646.70000000001</v>
      </c>
      <c r="D102" s="11"/>
      <c r="E102" s="7">
        <f t="shared" si="6"/>
        <v>141646.70000000001</v>
      </c>
      <c r="F102" s="11">
        <v>46911.46</v>
      </c>
      <c r="G102" s="7">
        <v>0</v>
      </c>
      <c r="H102" s="10">
        <f t="shared" si="7"/>
        <v>46911.46</v>
      </c>
    </row>
    <row r="103" spans="1:8" x14ac:dyDescent="0.25">
      <c r="A103" s="6" t="s">
        <v>196</v>
      </c>
      <c r="B103" s="6" t="s">
        <v>197</v>
      </c>
      <c r="C103" s="11">
        <v>345651.8</v>
      </c>
      <c r="D103" s="11"/>
      <c r="E103" s="7">
        <f t="shared" si="6"/>
        <v>345651.8</v>
      </c>
      <c r="F103" s="11">
        <v>109894.43</v>
      </c>
      <c r="G103" s="7">
        <v>0</v>
      </c>
      <c r="H103" s="10">
        <f t="shared" si="7"/>
        <v>109894.43</v>
      </c>
    </row>
    <row r="104" spans="1:8" x14ac:dyDescent="0.25">
      <c r="A104" s="6" t="s">
        <v>198</v>
      </c>
      <c r="B104" s="6" t="s">
        <v>199</v>
      </c>
      <c r="C104" s="11">
        <v>1471087.8</v>
      </c>
      <c r="D104" s="11"/>
      <c r="E104" s="7">
        <f t="shared" si="6"/>
        <v>1471087.8</v>
      </c>
      <c r="F104" s="11">
        <v>262666.92</v>
      </c>
      <c r="G104" s="7">
        <v>0</v>
      </c>
      <c r="H104" s="10">
        <f t="shared" si="7"/>
        <v>262666.92</v>
      </c>
    </row>
    <row r="105" spans="1:8" x14ac:dyDescent="0.25">
      <c r="A105" s="6" t="s">
        <v>200</v>
      </c>
      <c r="B105" s="6" t="s">
        <v>201</v>
      </c>
      <c r="C105" s="11">
        <v>211044.7</v>
      </c>
      <c r="D105" s="11"/>
      <c r="E105" s="7">
        <f t="shared" si="6"/>
        <v>211044.7</v>
      </c>
      <c r="F105" s="11">
        <v>23641.89</v>
      </c>
      <c r="G105" s="7">
        <v>0</v>
      </c>
      <c r="H105" s="10">
        <f t="shared" si="7"/>
        <v>23641.89</v>
      </c>
    </row>
    <row r="106" spans="1:8" x14ac:dyDescent="0.25">
      <c r="A106" s="6" t="s">
        <v>202</v>
      </c>
      <c r="B106" s="6" t="s">
        <v>203</v>
      </c>
      <c r="C106" s="11">
        <v>194009.5</v>
      </c>
      <c r="D106" s="11"/>
      <c r="E106" s="7">
        <f t="shared" si="6"/>
        <v>194009.5</v>
      </c>
      <c r="F106" s="11">
        <v>24386.51</v>
      </c>
      <c r="G106" s="7">
        <v>0</v>
      </c>
      <c r="H106" s="10">
        <f t="shared" si="7"/>
        <v>24386.51</v>
      </c>
    </row>
    <row r="107" spans="1:8" x14ac:dyDescent="0.25">
      <c r="A107" s="6" t="s">
        <v>204</v>
      </c>
      <c r="B107" s="6" t="s">
        <v>205</v>
      </c>
      <c r="C107" s="11">
        <v>273806.3</v>
      </c>
      <c r="D107" s="11"/>
      <c r="E107" s="7">
        <f t="shared" si="6"/>
        <v>273806.3</v>
      </c>
      <c r="F107" s="11">
        <v>46415.040000000001</v>
      </c>
      <c r="G107" s="7">
        <v>0</v>
      </c>
      <c r="H107" s="10">
        <f t="shared" si="7"/>
        <v>46415.040000000001</v>
      </c>
    </row>
    <row r="108" spans="1:8" x14ac:dyDescent="0.25">
      <c r="A108" s="6" t="s">
        <v>206</v>
      </c>
      <c r="B108" s="6" t="s">
        <v>207</v>
      </c>
      <c r="C108" s="11">
        <v>783086.3</v>
      </c>
      <c r="D108" s="11"/>
      <c r="E108" s="7">
        <f t="shared" si="6"/>
        <v>783086.3</v>
      </c>
      <c r="F108" s="11">
        <v>330489.96999999997</v>
      </c>
      <c r="G108" s="7">
        <v>0</v>
      </c>
      <c r="H108" s="10">
        <f t="shared" si="7"/>
        <v>330489.96999999997</v>
      </c>
    </row>
    <row r="109" spans="1:8" x14ac:dyDescent="0.25">
      <c r="A109" s="6" t="s">
        <v>208</v>
      </c>
      <c r="B109" s="6" t="s">
        <v>209</v>
      </c>
      <c r="C109" s="11">
        <v>1001316.2</v>
      </c>
      <c r="D109" s="11"/>
      <c r="E109" s="7">
        <f t="shared" si="6"/>
        <v>1001316.2</v>
      </c>
      <c r="F109" s="11">
        <v>376284.48</v>
      </c>
      <c r="G109" s="7">
        <v>0</v>
      </c>
      <c r="H109" s="10">
        <f t="shared" si="7"/>
        <v>376284.48</v>
      </c>
    </row>
    <row r="110" spans="1:8" x14ac:dyDescent="0.25">
      <c r="A110" s="6" t="s">
        <v>210</v>
      </c>
      <c r="B110" s="6" t="s">
        <v>211</v>
      </c>
      <c r="C110" s="11">
        <v>773857.7</v>
      </c>
      <c r="D110" s="11"/>
      <c r="E110" s="7">
        <f t="shared" si="6"/>
        <v>773857.7</v>
      </c>
      <c r="F110" s="11">
        <v>167851.18</v>
      </c>
      <c r="G110" s="7">
        <v>0</v>
      </c>
      <c r="H110" s="10">
        <f t="shared" si="7"/>
        <v>167851.18</v>
      </c>
    </row>
    <row r="111" spans="1:8" x14ac:dyDescent="0.25">
      <c r="A111" s="6" t="s">
        <v>212</v>
      </c>
      <c r="B111" s="6" t="s">
        <v>213</v>
      </c>
      <c r="C111" s="11">
        <v>1585624.5</v>
      </c>
      <c r="D111" s="11"/>
      <c r="E111" s="7">
        <f t="shared" si="6"/>
        <v>1585624.5</v>
      </c>
      <c r="F111" s="11">
        <v>476436.72</v>
      </c>
      <c r="G111" s="7">
        <v>0</v>
      </c>
      <c r="H111" s="10">
        <f t="shared" si="7"/>
        <v>476436.72</v>
      </c>
    </row>
    <row r="112" spans="1:8" x14ac:dyDescent="0.25">
      <c r="A112" s="6" t="s">
        <v>214</v>
      </c>
      <c r="B112" s="6" t="s">
        <v>215</v>
      </c>
      <c r="C112" s="11">
        <v>315440.2</v>
      </c>
      <c r="D112" s="11"/>
      <c r="E112" s="7">
        <f t="shared" si="6"/>
        <v>315440.2</v>
      </c>
      <c r="F112" s="11">
        <v>15451</v>
      </c>
      <c r="G112" s="7">
        <v>0</v>
      </c>
      <c r="H112" s="10">
        <f t="shared" si="7"/>
        <v>15451</v>
      </c>
    </row>
    <row r="113" spans="1:8" x14ac:dyDescent="0.25">
      <c r="A113" s="6" t="s">
        <v>216</v>
      </c>
      <c r="B113" s="6" t="s">
        <v>217</v>
      </c>
      <c r="C113" s="11">
        <v>1982028.9</v>
      </c>
      <c r="D113" s="11"/>
      <c r="E113" s="7">
        <f t="shared" si="6"/>
        <v>1982028.9</v>
      </c>
      <c r="F113" s="11">
        <v>1630855.67</v>
      </c>
      <c r="G113" s="7">
        <v>0</v>
      </c>
      <c r="H113" s="10">
        <f t="shared" si="7"/>
        <v>1630855.67</v>
      </c>
    </row>
    <row r="114" spans="1:8" x14ac:dyDescent="0.25">
      <c r="A114" s="6" t="s">
        <v>218</v>
      </c>
      <c r="B114" s="6" t="s">
        <v>219</v>
      </c>
      <c r="C114" s="11">
        <v>1179914.3</v>
      </c>
      <c r="D114" s="11"/>
      <c r="E114" s="7">
        <f t="shared" si="6"/>
        <v>1179914.3</v>
      </c>
      <c r="F114" s="11">
        <v>182185.23</v>
      </c>
      <c r="G114" s="7">
        <v>0</v>
      </c>
      <c r="H114" s="10">
        <f t="shared" si="7"/>
        <v>182185.23</v>
      </c>
    </row>
    <row r="115" spans="1:8" x14ac:dyDescent="0.25">
      <c r="A115" s="6" t="s">
        <v>220</v>
      </c>
      <c r="B115" s="6" t="s">
        <v>221</v>
      </c>
      <c r="C115" s="11">
        <v>208736.8</v>
      </c>
      <c r="D115" s="11"/>
      <c r="E115" s="7">
        <f t="shared" si="6"/>
        <v>208736.8</v>
      </c>
      <c r="F115" s="11">
        <v>76448.3</v>
      </c>
      <c r="G115" s="7">
        <v>0</v>
      </c>
      <c r="H115" s="10">
        <f t="shared" si="7"/>
        <v>76448.3</v>
      </c>
    </row>
    <row r="116" spans="1:8" x14ac:dyDescent="0.25">
      <c r="A116" s="6" t="s">
        <v>222</v>
      </c>
      <c r="B116" s="6" t="s">
        <v>223</v>
      </c>
      <c r="C116" s="11">
        <v>749520.7</v>
      </c>
      <c r="D116" s="11"/>
      <c r="E116" s="7">
        <f t="shared" si="6"/>
        <v>749520.7</v>
      </c>
      <c r="F116" s="11">
        <v>103503.05</v>
      </c>
      <c r="G116" s="7">
        <v>0</v>
      </c>
      <c r="H116" s="10">
        <f t="shared" si="7"/>
        <v>103503.05</v>
      </c>
    </row>
    <row r="117" spans="1:8" x14ac:dyDescent="0.25">
      <c r="A117" s="6" t="s">
        <v>224</v>
      </c>
      <c r="B117" s="6" t="s">
        <v>225</v>
      </c>
      <c r="C117" s="11">
        <v>1235978.7</v>
      </c>
      <c r="D117" s="11"/>
      <c r="E117" s="7">
        <f t="shared" si="6"/>
        <v>1235978.7</v>
      </c>
      <c r="F117" s="11">
        <v>302380.33</v>
      </c>
      <c r="G117" s="7">
        <v>0</v>
      </c>
      <c r="H117" s="10">
        <f t="shared" si="7"/>
        <v>302380.33</v>
      </c>
    </row>
    <row r="118" spans="1:8" x14ac:dyDescent="0.25">
      <c r="A118" s="6" t="s">
        <v>226</v>
      </c>
      <c r="B118" s="6" t="s">
        <v>227</v>
      </c>
      <c r="C118" s="11">
        <v>576322.4</v>
      </c>
      <c r="D118" s="11"/>
      <c r="E118" s="7">
        <f t="shared" si="6"/>
        <v>576322.4</v>
      </c>
      <c r="F118" s="11">
        <v>159846.44</v>
      </c>
      <c r="G118" s="7">
        <v>0</v>
      </c>
      <c r="H118" s="10">
        <f t="shared" si="7"/>
        <v>159846.44</v>
      </c>
    </row>
    <row r="119" spans="1:8" x14ac:dyDescent="0.25">
      <c r="A119" s="6" t="s">
        <v>228</v>
      </c>
      <c r="B119" s="6" t="s">
        <v>229</v>
      </c>
      <c r="C119" s="11">
        <v>621609.9</v>
      </c>
      <c r="D119" s="11"/>
      <c r="E119" s="7">
        <f t="shared" si="6"/>
        <v>621609.9</v>
      </c>
      <c r="F119" s="11">
        <v>196643.39</v>
      </c>
      <c r="G119" s="7">
        <v>0</v>
      </c>
      <c r="H119" s="10">
        <f t="shared" si="7"/>
        <v>196643.39</v>
      </c>
    </row>
    <row r="120" spans="1:8" x14ac:dyDescent="0.25">
      <c r="A120" s="6" t="s">
        <v>230</v>
      </c>
      <c r="B120" s="6" t="s">
        <v>231</v>
      </c>
      <c r="C120" s="11">
        <v>279631.90000000002</v>
      </c>
      <c r="D120" s="11"/>
      <c r="E120" s="7">
        <f t="shared" si="6"/>
        <v>279631.90000000002</v>
      </c>
      <c r="F120" s="11">
        <v>41823.18</v>
      </c>
      <c r="G120" s="7">
        <v>0</v>
      </c>
      <c r="H120" s="10">
        <f t="shared" si="7"/>
        <v>41823.18</v>
      </c>
    </row>
    <row r="121" spans="1:8" x14ac:dyDescent="0.25">
      <c r="A121" s="6" t="s">
        <v>232</v>
      </c>
      <c r="B121" s="6" t="s">
        <v>233</v>
      </c>
      <c r="C121" s="11">
        <v>622215.69999999995</v>
      </c>
      <c r="D121" s="11"/>
      <c r="E121" s="7">
        <f t="shared" si="6"/>
        <v>622215.69999999995</v>
      </c>
      <c r="F121" s="11">
        <v>644784.31000000006</v>
      </c>
      <c r="G121" s="7">
        <v>0</v>
      </c>
      <c r="H121" s="10">
        <f t="shared" si="7"/>
        <v>644784.31000000006</v>
      </c>
    </row>
    <row r="122" spans="1:8" x14ac:dyDescent="0.25">
      <c r="A122" s="6" t="s">
        <v>234</v>
      </c>
      <c r="B122" s="6" t="s">
        <v>235</v>
      </c>
      <c r="C122" s="11">
        <v>1571873.2</v>
      </c>
      <c r="D122" s="11"/>
      <c r="E122" s="7">
        <f t="shared" si="6"/>
        <v>1571873.2</v>
      </c>
      <c r="F122" s="11">
        <v>256337.6</v>
      </c>
      <c r="G122" s="7">
        <v>0</v>
      </c>
      <c r="H122" s="10">
        <f t="shared" si="7"/>
        <v>256337.6</v>
      </c>
    </row>
    <row r="123" spans="1:8" x14ac:dyDescent="0.25">
      <c r="A123" s="6" t="s">
        <v>236</v>
      </c>
      <c r="B123" s="6" t="s">
        <v>237</v>
      </c>
      <c r="C123" s="11">
        <v>804407.3</v>
      </c>
      <c r="D123" s="11"/>
      <c r="E123" s="7">
        <f t="shared" si="6"/>
        <v>804407.3</v>
      </c>
      <c r="F123" s="11">
        <v>137321.5</v>
      </c>
      <c r="G123" s="7">
        <v>0</v>
      </c>
      <c r="H123" s="10">
        <f t="shared" si="7"/>
        <v>137321.5</v>
      </c>
    </row>
    <row r="124" spans="1:8" x14ac:dyDescent="0.25">
      <c r="A124" s="6" t="s">
        <v>238</v>
      </c>
      <c r="B124" s="6" t="s">
        <v>239</v>
      </c>
      <c r="C124" s="11">
        <v>627301.4</v>
      </c>
      <c r="D124" s="11"/>
      <c r="E124" s="7">
        <f t="shared" si="6"/>
        <v>627301.4</v>
      </c>
      <c r="F124" s="11">
        <v>148242.68</v>
      </c>
      <c r="G124" s="7">
        <v>0</v>
      </c>
      <c r="H124" s="10">
        <f t="shared" si="7"/>
        <v>148242.68</v>
      </c>
    </row>
    <row r="125" spans="1:8" x14ac:dyDescent="0.25">
      <c r="A125" s="6" t="s">
        <v>240</v>
      </c>
      <c r="B125" s="6" t="s">
        <v>241</v>
      </c>
      <c r="C125" s="11">
        <v>195413.4</v>
      </c>
      <c r="D125" s="11"/>
      <c r="E125" s="7">
        <f t="shared" si="6"/>
        <v>195413.4</v>
      </c>
      <c r="F125" s="11">
        <v>45608.36</v>
      </c>
      <c r="G125" s="7">
        <v>0</v>
      </c>
      <c r="H125" s="10">
        <f t="shared" si="7"/>
        <v>45608.36</v>
      </c>
    </row>
    <row r="126" spans="1:8" x14ac:dyDescent="0.25">
      <c r="A126" s="6" t="s">
        <v>242</v>
      </c>
      <c r="B126" s="6" t="s">
        <v>243</v>
      </c>
      <c r="C126" s="11">
        <v>99905.3</v>
      </c>
      <c r="D126" s="11"/>
      <c r="E126" s="7">
        <f t="shared" si="6"/>
        <v>99905.3</v>
      </c>
      <c r="F126" s="11">
        <v>27861.43</v>
      </c>
      <c r="G126" s="7">
        <v>0</v>
      </c>
      <c r="H126" s="10">
        <f t="shared" si="7"/>
        <v>27861.43</v>
      </c>
    </row>
    <row r="127" spans="1:8" x14ac:dyDescent="0.25">
      <c r="A127" s="6" t="s">
        <v>244</v>
      </c>
      <c r="B127" s="6" t="s">
        <v>245</v>
      </c>
      <c r="C127" s="11">
        <v>388778.2</v>
      </c>
      <c r="D127" s="11"/>
      <c r="E127" s="7">
        <f t="shared" si="6"/>
        <v>388778.2</v>
      </c>
      <c r="F127" s="11">
        <v>36983.11</v>
      </c>
      <c r="G127" s="7">
        <v>0</v>
      </c>
      <c r="H127" s="10">
        <f t="shared" si="7"/>
        <v>36983.11</v>
      </c>
    </row>
    <row r="128" spans="1:8" x14ac:dyDescent="0.25">
      <c r="A128" s="6" t="s">
        <v>246</v>
      </c>
      <c r="B128" s="6" t="s">
        <v>247</v>
      </c>
      <c r="C128" s="11">
        <v>250889</v>
      </c>
      <c r="D128" s="11"/>
      <c r="E128" s="7">
        <f t="shared" si="6"/>
        <v>250889</v>
      </c>
      <c r="F128" s="11">
        <v>40520.080000000002</v>
      </c>
      <c r="G128" s="7">
        <v>0</v>
      </c>
      <c r="H128" s="10">
        <f t="shared" si="7"/>
        <v>40520.080000000002</v>
      </c>
    </row>
    <row r="129" spans="1:8" x14ac:dyDescent="0.25">
      <c r="A129" s="6" t="s">
        <v>248</v>
      </c>
      <c r="B129" s="6" t="s">
        <v>249</v>
      </c>
      <c r="C129" s="11">
        <v>655062.6</v>
      </c>
      <c r="D129" s="11"/>
      <c r="E129" s="7">
        <f t="shared" si="6"/>
        <v>655062.6</v>
      </c>
      <c r="F129" s="11">
        <v>175545.65</v>
      </c>
      <c r="G129" s="7">
        <v>0</v>
      </c>
      <c r="H129" s="10">
        <f t="shared" si="7"/>
        <v>175545.65</v>
      </c>
    </row>
    <row r="130" spans="1:8" x14ac:dyDescent="0.25">
      <c r="A130" s="6" t="s">
        <v>250</v>
      </c>
      <c r="B130" s="6" t="s">
        <v>251</v>
      </c>
      <c r="C130" s="11">
        <v>3816922.3</v>
      </c>
      <c r="D130" s="11"/>
      <c r="E130" s="7">
        <f t="shared" si="6"/>
        <v>3816922.3</v>
      </c>
      <c r="F130" s="11">
        <v>1222179.95</v>
      </c>
      <c r="G130" s="7">
        <v>0</v>
      </c>
      <c r="H130" s="10">
        <f t="shared" si="7"/>
        <v>1222179.95</v>
      </c>
    </row>
    <row r="131" spans="1:8" x14ac:dyDescent="0.25">
      <c r="A131" s="6" t="s">
        <v>252</v>
      </c>
      <c r="B131" s="6" t="s">
        <v>253</v>
      </c>
      <c r="C131" s="11">
        <v>2956318.4</v>
      </c>
      <c r="D131" s="11">
        <v>639402.67000000004</v>
      </c>
      <c r="E131" s="7">
        <f t="shared" si="6"/>
        <v>2316915.73</v>
      </c>
      <c r="F131" s="11">
        <v>723652.65</v>
      </c>
      <c r="G131" s="7">
        <v>0</v>
      </c>
      <c r="H131" s="10">
        <f t="shared" si="7"/>
        <v>723652.65</v>
      </c>
    </row>
    <row r="132" spans="1:8" x14ac:dyDescent="0.25">
      <c r="A132" s="6" t="s">
        <v>254</v>
      </c>
      <c r="B132" s="6" t="s">
        <v>255</v>
      </c>
      <c r="C132" s="11">
        <v>1668730.1</v>
      </c>
      <c r="D132" s="11"/>
      <c r="E132" s="7">
        <f t="shared" si="6"/>
        <v>1668730.1</v>
      </c>
      <c r="F132" s="11">
        <v>334833.62</v>
      </c>
      <c r="G132" s="7">
        <v>0</v>
      </c>
      <c r="H132" s="10">
        <f t="shared" si="7"/>
        <v>334833.62</v>
      </c>
    </row>
    <row r="133" spans="1:8" x14ac:dyDescent="0.25">
      <c r="A133" s="6" t="s">
        <v>256</v>
      </c>
      <c r="B133" s="6" t="s">
        <v>257</v>
      </c>
      <c r="C133" s="11">
        <v>559092.9</v>
      </c>
      <c r="D133" s="11"/>
      <c r="E133" s="7">
        <f t="shared" si="6"/>
        <v>559092.9</v>
      </c>
      <c r="F133" s="11">
        <v>77689.34</v>
      </c>
      <c r="G133" s="7">
        <v>0</v>
      </c>
      <c r="H133" s="10">
        <f t="shared" si="7"/>
        <v>77689.34</v>
      </c>
    </row>
    <row r="134" spans="1:8" x14ac:dyDescent="0.25">
      <c r="A134" s="6" t="s">
        <v>258</v>
      </c>
      <c r="B134" s="6" t="s">
        <v>259</v>
      </c>
      <c r="C134" s="11">
        <v>268251</v>
      </c>
      <c r="D134" s="11"/>
      <c r="E134" s="7">
        <f t="shared" si="6"/>
        <v>268251</v>
      </c>
      <c r="F134" s="11">
        <v>83274.039999999994</v>
      </c>
      <c r="G134" s="7">
        <v>0</v>
      </c>
      <c r="H134" s="10">
        <f t="shared" si="7"/>
        <v>83274.039999999994</v>
      </c>
    </row>
    <row r="135" spans="1:8" x14ac:dyDescent="0.25">
      <c r="A135" s="6" t="s">
        <v>260</v>
      </c>
      <c r="B135" s="6" t="s">
        <v>261</v>
      </c>
      <c r="C135" s="11">
        <v>118620.4</v>
      </c>
      <c r="D135" s="11"/>
      <c r="E135" s="7">
        <f t="shared" si="6"/>
        <v>118620.4</v>
      </c>
      <c r="F135" s="11">
        <v>22090.58</v>
      </c>
      <c r="G135" s="7">
        <v>0</v>
      </c>
      <c r="H135" s="10">
        <f t="shared" si="7"/>
        <v>22090.58</v>
      </c>
    </row>
    <row r="136" spans="1:8" x14ac:dyDescent="0.25">
      <c r="A136" s="6" t="s">
        <v>262</v>
      </c>
      <c r="B136" s="6" t="s">
        <v>263</v>
      </c>
      <c r="C136" s="11">
        <v>1330823.7</v>
      </c>
      <c r="D136" s="11"/>
      <c r="E136" s="7">
        <f t="shared" ref="E136:E199" si="8">+C136-D136</f>
        <v>1330823.7</v>
      </c>
      <c r="F136" s="11">
        <v>321430.34999999998</v>
      </c>
      <c r="G136" s="7">
        <v>0</v>
      </c>
      <c r="H136" s="10">
        <f t="shared" ref="H136:H199" si="9">+F136-G136</f>
        <v>321430.34999999998</v>
      </c>
    </row>
    <row r="137" spans="1:8" x14ac:dyDescent="0.25">
      <c r="A137" s="6" t="s">
        <v>264</v>
      </c>
      <c r="B137" s="6" t="s">
        <v>265</v>
      </c>
      <c r="C137" s="11">
        <v>2879965.8</v>
      </c>
      <c r="D137" s="11"/>
      <c r="E137" s="7">
        <f t="shared" si="8"/>
        <v>2879965.8</v>
      </c>
      <c r="F137" s="11">
        <v>708077.55</v>
      </c>
      <c r="G137" s="7">
        <v>0</v>
      </c>
      <c r="H137" s="10">
        <f t="shared" si="9"/>
        <v>708077.55</v>
      </c>
    </row>
    <row r="138" spans="1:8" x14ac:dyDescent="0.25">
      <c r="A138" s="6" t="s">
        <v>266</v>
      </c>
      <c r="B138" s="6" t="s">
        <v>267</v>
      </c>
      <c r="C138" s="11">
        <v>235590</v>
      </c>
      <c r="D138" s="11"/>
      <c r="E138" s="7">
        <f t="shared" si="8"/>
        <v>235590</v>
      </c>
      <c r="F138" s="11">
        <v>85632.02</v>
      </c>
      <c r="G138" s="7">
        <v>0</v>
      </c>
      <c r="H138" s="10">
        <f t="shared" si="9"/>
        <v>85632.02</v>
      </c>
    </row>
    <row r="139" spans="1:8" x14ac:dyDescent="0.25">
      <c r="A139" s="6" t="s">
        <v>268</v>
      </c>
      <c r="B139" s="6" t="s">
        <v>269</v>
      </c>
      <c r="C139" s="11">
        <v>1842016.1</v>
      </c>
      <c r="D139" s="11"/>
      <c r="E139" s="7">
        <f t="shared" si="8"/>
        <v>1842016.1</v>
      </c>
      <c r="F139" s="11">
        <v>244113.32</v>
      </c>
      <c r="G139" s="7">
        <v>0</v>
      </c>
      <c r="H139" s="10">
        <f t="shared" si="9"/>
        <v>244113.32</v>
      </c>
    </row>
    <row r="140" spans="1:8" x14ac:dyDescent="0.25">
      <c r="A140" s="6" t="s">
        <v>270</v>
      </c>
      <c r="B140" s="6" t="s">
        <v>271</v>
      </c>
      <c r="C140" s="11">
        <v>9878321.5999999996</v>
      </c>
      <c r="D140" s="11"/>
      <c r="E140" s="7">
        <f t="shared" si="8"/>
        <v>9878321.5999999996</v>
      </c>
      <c r="F140" s="11">
        <v>1768487.43</v>
      </c>
      <c r="G140" s="7">
        <v>0</v>
      </c>
      <c r="H140" s="10">
        <f t="shared" si="9"/>
        <v>1768487.43</v>
      </c>
    </row>
    <row r="141" spans="1:8" x14ac:dyDescent="0.25">
      <c r="A141" s="6" t="s">
        <v>272</v>
      </c>
      <c r="B141" s="6" t="s">
        <v>273</v>
      </c>
      <c r="C141" s="11">
        <v>1652084.4</v>
      </c>
      <c r="D141" s="11"/>
      <c r="E141" s="7">
        <f t="shared" si="8"/>
        <v>1652084.4</v>
      </c>
      <c r="F141" s="11">
        <v>510751.58</v>
      </c>
      <c r="G141" s="7">
        <v>0</v>
      </c>
      <c r="H141" s="10">
        <f t="shared" si="9"/>
        <v>510751.58</v>
      </c>
    </row>
    <row r="142" spans="1:8" x14ac:dyDescent="0.25">
      <c r="A142" s="6" t="s">
        <v>274</v>
      </c>
      <c r="B142" s="6" t="s">
        <v>275</v>
      </c>
      <c r="C142" s="11">
        <v>3702834.8</v>
      </c>
      <c r="D142" s="11"/>
      <c r="E142" s="7">
        <f t="shared" si="8"/>
        <v>3702834.8</v>
      </c>
      <c r="F142" s="11">
        <v>756478.26</v>
      </c>
      <c r="G142" s="7">
        <v>0</v>
      </c>
      <c r="H142" s="10">
        <f t="shared" si="9"/>
        <v>756478.26</v>
      </c>
    </row>
    <row r="143" spans="1:8" x14ac:dyDescent="0.25">
      <c r="A143" s="6" t="s">
        <v>276</v>
      </c>
      <c r="B143" s="6" t="s">
        <v>277</v>
      </c>
      <c r="C143" s="11">
        <v>1372095</v>
      </c>
      <c r="D143" s="11"/>
      <c r="E143" s="7">
        <f t="shared" si="8"/>
        <v>1372095</v>
      </c>
      <c r="F143" s="11">
        <v>214080.06</v>
      </c>
      <c r="G143" s="7">
        <v>0</v>
      </c>
      <c r="H143" s="10">
        <f t="shared" si="9"/>
        <v>214080.06</v>
      </c>
    </row>
    <row r="144" spans="1:8" x14ac:dyDescent="0.25">
      <c r="A144" s="6" t="s">
        <v>278</v>
      </c>
      <c r="B144" s="6" t="s">
        <v>279</v>
      </c>
      <c r="C144" s="11">
        <v>133173.29999999999</v>
      </c>
      <c r="D144" s="11"/>
      <c r="E144" s="7">
        <f t="shared" si="8"/>
        <v>133173.29999999999</v>
      </c>
      <c r="F144" s="11">
        <v>27985.54</v>
      </c>
      <c r="G144" s="7">
        <v>0</v>
      </c>
      <c r="H144" s="10">
        <f t="shared" si="9"/>
        <v>27985.54</v>
      </c>
    </row>
    <row r="145" spans="1:8" x14ac:dyDescent="0.25">
      <c r="A145" s="6" t="s">
        <v>280</v>
      </c>
      <c r="B145" s="6" t="s">
        <v>281</v>
      </c>
      <c r="C145" s="11">
        <v>774125.2</v>
      </c>
      <c r="D145" s="11"/>
      <c r="E145" s="7">
        <f t="shared" si="8"/>
        <v>774125.2</v>
      </c>
      <c r="F145" s="11">
        <v>136204.56</v>
      </c>
      <c r="G145" s="7">
        <v>0</v>
      </c>
      <c r="H145" s="10">
        <f t="shared" si="9"/>
        <v>136204.56</v>
      </c>
    </row>
    <row r="146" spans="1:8" x14ac:dyDescent="0.25">
      <c r="A146" s="6" t="s">
        <v>282</v>
      </c>
      <c r="B146" s="6" t="s">
        <v>283</v>
      </c>
      <c r="C146" s="11">
        <v>151922.4</v>
      </c>
      <c r="D146" s="11"/>
      <c r="E146" s="7">
        <f t="shared" si="8"/>
        <v>151922.4</v>
      </c>
      <c r="F146" s="11">
        <v>50386.38</v>
      </c>
      <c r="G146" s="7">
        <v>0</v>
      </c>
      <c r="H146" s="10">
        <f t="shared" si="9"/>
        <v>50386.38</v>
      </c>
    </row>
    <row r="147" spans="1:8" x14ac:dyDescent="0.25">
      <c r="A147" s="6" t="s">
        <v>284</v>
      </c>
      <c r="B147" s="6" t="s">
        <v>285</v>
      </c>
      <c r="C147" s="11">
        <v>1441723.1</v>
      </c>
      <c r="D147" s="11"/>
      <c r="E147" s="7">
        <f t="shared" si="8"/>
        <v>1441723.1</v>
      </c>
      <c r="F147" s="11">
        <v>540474.57999999996</v>
      </c>
      <c r="G147" s="7">
        <v>0</v>
      </c>
      <c r="H147" s="10">
        <f t="shared" si="9"/>
        <v>540474.57999999996</v>
      </c>
    </row>
    <row r="148" spans="1:8" x14ac:dyDescent="0.25">
      <c r="A148" s="6" t="s">
        <v>286</v>
      </c>
      <c r="B148" s="6" t="s">
        <v>287</v>
      </c>
      <c r="C148" s="11">
        <v>368532.7</v>
      </c>
      <c r="D148" s="11"/>
      <c r="E148" s="7">
        <f t="shared" si="8"/>
        <v>368532.7</v>
      </c>
      <c r="F148" s="11">
        <v>52247.94</v>
      </c>
      <c r="G148" s="7">
        <v>0</v>
      </c>
      <c r="H148" s="10">
        <f t="shared" si="9"/>
        <v>52247.94</v>
      </c>
    </row>
    <row r="149" spans="1:8" x14ac:dyDescent="0.25">
      <c r="A149" s="6" t="s">
        <v>288</v>
      </c>
      <c r="B149" s="6" t="s">
        <v>289</v>
      </c>
      <c r="C149" s="11">
        <v>1342370.8</v>
      </c>
      <c r="D149" s="11"/>
      <c r="E149" s="7">
        <f t="shared" si="8"/>
        <v>1342370.8</v>
      </c>
      <c r="F149" s="11">
        <v>587075.78</v>
      </c>
      <c r="G149" s="7">
        <v>0</v>
      </c>
      <c r="H149" s="10">
        <f t="shared" si="9"/>
        <v>587075.78</v>
      </c>
    </row>
    <row r="150" spans="1:8" x14ac:dyDescent="0.25">
      <c r="A150" s="6" t="s">
        <v>290</v>
      </c>
      <c r="B150" s="6" t="s">
        <v>291</v>
      </c>
      <c r="C150" s="11">
        <v>311076.5</v>
      </c>
      <c r="D150" s="11"/>
      <c r="E150" s="7">
        <f t="shared" si="8"/>
        <v>311076.5</v>
      </c>
      <c r="F150" s="11">
        <v>66706.11</v>
      </c>
      <c r="G150" s="7">
        <v>0</v>
      </c>
      <c r="H150" s="10">
        <f t="shared" si="9"/>
        <v>66706.11</v>
      </c>
    </row>
    <row r="151" spans="1:8" x14ac:dyDescent="0.25">
      <c r="A151" s="6" t="s">
        <v>292</v>
      </c>
      <c r="B151" s="6" t="s">
        <v>293</v>
      </c>
      <c r="C151" s="11">
        <v>510503.7</v>
      </c>
      <c r="D151" s="11"/>
      <c r="E151" s="7">
        <f t="shared" si="8"/>
        <v>510503.7</v>
      </c>
      <c r="F151" s="11">
        <v>323602.17</v>
      </c>
      <c r="G151" s="7">
        <v>0</v>
      </c>
      <c r="H151" s="10">
        <f t="shared" si="9"/>
        <v>323602.17</v>
      </c>
    </row>
    <row r="152" spans="1:8" x14ac:dyDescent="0.25">
      <c r="A152" s="6" t="s">
        <v>294</v>
      </c>
      <c r="B152" s="6" t="s">
        <v>295</v>
      </c>
      <c r="C152" s="11">
        <v>869846.3</v>
      </c>
      <c r="D152" s="11"/>
      <c r="E152" s="7">
        <f t="shared" si="8"/>
        <v>869846.3</v>
      </c>
      <c r="F152" s="11">
        <v>173932.29</v>
      </c>
      <c r="G152" s="7">
        <v>0</v>
      </c>
      <c r="H152" s="10">
        <f t="shared" si="9"/>
        <v>173932.29</v>
      </c>
    </row>
    <row r="153" spans="1:8" x14ac:dyDescent="0.25">
      <c r="A153" s="6" t="s">
        <v>296</v>
      </c>
      <c r="B153" s="6" t="s">
        <v>297</v>
      </c>
      <c r="C153" s="11">
        <v>168997.3</v>
      </c>
      <c r="D153" s="11"/>
      <c r="E153" s="7">
        <f t="shared" si="8"/>
        <v>168997.3</v>
      </c>
      <c r="F153" s="11">
        <v>23331.62</v>
      </c>
      <c r="G153" s="7">
        <v>0</v>
      </c>
      <c r="H153" s="10">
        <f t="shared" si="9"/>
        <v>23331.62</v>
      </c>
    </row>
    <row r="154" spans="1:8" x14ac:dyDescent="0.25">
      <c r="A154" s="6" t="s">
        <v>298</v>
      </c>
      <c r="B154" s="6" t="s">
        <v>299</v>
      </c>
      <c r="C154" s="11">
        <v>591584.69999999995</v>
      </c>
      <c r="D154" s="11"/>
      <c r="E154" s="7">
        <f t="shared" si="8"/>
        <v>591584.69999999995</v>
      </c>
      <c r="F154" s="11">
        <v>135397.88</v>
      </c>
      <c r="G154" s="7">
        <v>0</v>
      </c>
      <c r="H154" s="10">
        <f t="shared" si="9"/>
        <v>135397.88</v>
      </c>
    </row>
    <row r="155" spans="1:8" x14ac:dyDescent="0.25">
      <c r="A155" s="6" t="s">
        <v>300</v>
      </c>
      <c r="B155" s="6" t="s">
        <v>301</v>
      </c>
      <c r="C155" s="11">
        <v>451721</v>
      </c>
      <c r="D155" s="11"/>
      <c r="E155" s="7">
        <f t="shared" si="8"/>
        <v>451721</v>
      </c>
      <c r="F155" s="11">
        <v>125283.37</v>
      </c>
      <c r="G155" s="7">
        <v>0</v>
      </c>
      <c r="H155" s="10">
        <f t="shared" si="9"/>
        <v>125283.37</v>
      </c>
    </row>
    <row r="156" spans="1:8" x14ac:dyDescent="0.25">
      <c r="A156" s="6" t="s">
        <v>302</v>
      </c>
      <c r="B156" s="6" t="s">
        <v>303</v>
      </c>
      <c r="C156" s="11">
        <v>1322896</v>
      </c>
      <c r="D156" s="11"/>
      <c r="E156" s="7">
        <f t="shared" si="8"/>
        <v>1322896</v>
      </c>
      <c r="F156" s="11">
        <v>859795.15</v>
      </c>
      <c r="G156" s="7">
        <v>0</v>
      </c>
      <c r="H156" s="10">
        <f t="shared" si="9"/>
        <v>859795.15</v>
      </c>
    </row>
    <row r="157" spans="1:8" x14ac:dyDescent="0.25">
      <c r="A157" s="6" t="s">
        <v>304</v>
      </c>
      <c r="B157" s="6" t="s">
        <v>305</v>
      </c>
      <c r="C157" s="11">
        <v>174640.3</v>
      </c>
      <c r="D157" s="11"/>
      <c r="E157" s="7">
        <f t="shared" si="8"/>
        <v>174640.3</v>
      </c>
      <c r="F157" s="11">
        <v>19360.28</v>
      </c>
      <c r="G157" s="7">
        <v>0</v>
      </c>
      <c r="H157" s="10">
        <f t="shared" si="9"/>
        <v>19360.28</v>
      </c>
    </row>
    <row r="158" spans="1:8" x14ac:dyDescent="0.25">
      <c r="A158" s="6" t="s">
        <v>306</v>
      </c>
      <c r="B158" s="6" t="s">
        <v>307</v>
      </c>
      <c r="C158" s="11">
        <v>675823.2</v>
      </c>
      <c r="D158" s="11"/>
      <c r="E158" s="7">
        <f t="shared" si="8"/>
        <v>675823.2</v>
      </c>
      <c r="F158" s="11">
        <v>153393.01999999999</v>
      </c>
      <c r="G158" s="7">
        <v>0</v>
      </c>
      <c r="H158" s="10">
        <f t="shared" si="9"/>
        <v>153393.01999999999</v>
      </c>
    </row>
    <row r="159" spans="1:8" x14ac:dyDescent="0.25">
      <c r="A159" s="6" t="s">
        <v>308</v>
      </c>
      <c r="B159" s="6" t="s">
        <v>309</v>
      </c>
      <c r="C159" s="11">
        <v>1030206.3</v>
      </c>
      <c r="D159" s="11"/>
      <c r="E159" s="7">
        <f t="shared" si="8"/>
        <v>1030206.3</v>
      </c>
      <c r="F159" s="11">
        <v>304676.26</v>
      </c>
      <c r="G159" s="7">
        <v>0</v>
      </c>
      <c r="H159" s="10">
        <f t="shared" si="9"/>
        <v>304676.26</v>
      </c>
    </row>
    <row r="160" spans="1:8" x14ac:dyDescent="0.25">
      <c r="A160" s="6" t="s">
        <v>310</v>
      </c>
      <c r="B160" s="6" t="s">
        <v>311</v>
      </c>
      <c r="C160" s="11">
        <v>676668.2</v>
      </c>
      <c r="D160" s="11"/>
      <c r="E160" s="7">
        <f t="shared" si="8"/>
        <v>676668.2</v>
      </c>
      <c r="F160" s="11">
        <v>144519.54999999999</v>
      </c>
      <c r="G160" s="7">
        <v>0</v>
      </c>
      <c r="H160" s="10">
        <f t="shared" si="9"/>
        <v>144519.54999999999</v>
      </c>
    </row>
    <row r="161" spans="1:8" x14ac:dyDescent="0.25">
      <c r="A161" s="6" t="s">
        <v>312</v>
      </c>
      <c r="B161" s="6" t="s">
        <v>313</v>
      </c>
      <c r="C161" s="11">
        <v>342677.7</v>
      </c>
      <c r="D161" s="11"/>
      <c r="E161" s="7">
        <f t="shared" si="8"/>
        <v>342677.7</v>
      </c>
      <c r="F161" s="11">
        <v>65775.320000000007</v>
      </c>
      <c r="G161" s="7">
        <v>0</v>
      </c>
      <c r="H161" s="10">
        <f t="shared" si="9"/>
        <v>65775.320000000007</v>
      </c>
    </row>
    <row r="162" spans="1:8" x14ac:dyDescent="0.25">
      <c r="A162" s="6" t="s">
        <v>314</v>
      </c>
      <c r="B162" s="6" t="s">
        <v>315</v>
      </c>
      <c r="C162" s="11">
        <v>568042.9</v>
      </c>
      <c r="D162" s="11"/>
      <c r="E162" s="7">
        <f t="shared" si="8"/>
        <v>568042.9</v>
      </c>
      <c r="F162" s="11">
        <v>228165.91</v>
      </c>
      <c r="G162" s="7">
        <v>0</v>
      </c>
      <c r="H162" s="10">
        <f t="shared" si="9"/>
        <v>228165.91</v>
      </c>
    </row>
    <row r="163" spans="1:8" x14ac:dyDescent="0.25">
      <c r="A163" s="6" t="s">
        <v>316</v>
      </c>
      <c r="B163" s="6" t="s">
        <v>317</v>
      </c>
      <c r="C163" s="11">
        <v>566534.80000000005</v>
      </c>
      <c r="D163" s="11"/>
      <c r="E163" s="7">
        <f t="shared" si="8"/>
        <v>566534.80000000005</v>
      </c>
      <c r="F163" s="11">
        <v>1044152.21</v>
      </c>
      <c r="G163" s="7">
        <v>0</v>
      </c>
      <c r="H163" s="10">
        <f t="shared" si="9"/>
        <v>1044152.21</v>
      </c>
    </row>
    <row r="164" spans="1:8" x14ac:dyDescent="0.25">
      <c r="A164" s="6" t="s">
        <v>318</v>
      </c>
      <c r="B164" s="6" t="s">
        <v>319</v>
      </c>
      <c r="C164" s="11">
        <v>614473.30000000005</v>
      </c>
      <c r="D164" s="11"/>
      <c r="E164" s="7">
        <f t="shared" si="8"/>
        <v>614473.30000000005</v>
      </c>
      <c r="F164" s="11">
        <v>138562.54</v>
      </c>
      <c r="G164" s="7">
        <v>0</v>
      </c>
      <c r="H164" s="10">
        <f t="shared" si="9"/>
        <v>138562.54</v>
      </c>
    </row>
    <row r="165" spans="1:8" x14ac:dyDescent="0.25">
      <c r="A165" s="6" t="s">
        <v>320</v>
      </c>
      <c r="B165" s="6" t="s">
        <v>321</v>
      </c>
      <c r="C165" s="11">
        <v>1631964.3</v>
      </c>
      <c r="D165" s="11"/>
      <c r="E165" s="7">
        <f t="shared" si="8"/>
        <v>1631964.3</v>
      </c>
      <c r="F165" s="11">
        <v>343582.98</v>
      </c>
      <c r="G165" s="7">
        <v>0</v>
      </c>
      <c r="H165" s="10">
        <f t="shared" si="9"/>
        <v>343582.98</v>
      </c>
    </row>
    <row r="166" spans="1:8" x14ac:dyDescent="0.25">
      <c r="A166" s="6" t="s">
        <v>322</v>
      </c>
      <c r="B166" s="6" t="s">
        <v>323</v>
      </c>
      <c r="C166" s="11">
        <v>332733.40000000002</v>
      </c>
      <c r="D166" s="11"/>
      <c r="E166" s="7">
        <f t="shared" si="8"/>
        <v>332733.40000000002</v>
      </c>
      <c r="F166" s="11">
        <v>88672.58</v>
      </c>
      <c r="G166" s="7">
        <v>0</v>
      </c>
      <c r="H166" s="10">
        <f t="shared" si="9"/>
        <v>88672.58</v>
      </c>
    </row>
    <row r="167" spans="1:8" x14ac:dyDescent="0.25">
      <c r="A167" s="6" t="s">
        <v>324</v>
      </c>
      <c r="B167" s="6" t="s">
        <v>325</v>
      </c>
      <c r="C167" s="11">
        <v>705891.9</v>
      </c>
      <c r="D167" s="11"/>
      <c r="E167" s="7">
        <f t="shared" si="8"/>
        <v>705891.9</v>
      </c>
      <c r="F167" s="11">
        <v>169402.48</v>
      </c>
      <c r="G167" s="7">
        <v>0</v>
      </c>
      <c r="H167" s="10">
        <f t="shared" si="9"/>
        <v>169402.48</v>
      </c>
    </row>
    <row r="168" spans="1:8" x14ac:dyDescent="0.25">
      <c r="A168" s="6" t="s">
        <v>326</v>
      </c>
      <c r="B168" s="6" t="s">
        <v>327</v>
      </c>
      <c r="C168" s="11">
        <v>625331.1</v>
      </c>
      <c r="D168" s="11"/>
      <c r="E168" s="7">
        <f t="shared" si="8"/>
        <v>625331.1</v>
      </c>
      <c r="F168" s="11">
        <v>126958.78</v>
      </c>
      <c r="G168" s="7">
        <v>0</v>
      </c>
      <c r="H168" s="10">
        <f t="shared" si="9"/>
        <v>126958.78</v>
      </c>
    </row>
    <row r="169" spans="1:8" x14ac:dyDescent="0.25">
      <c r="A169" s="6" t="s">
        <v>328</v>
      </c>
      <c r="B169" s="6" t="s">
        <v>329</v>
      </c>
      <c r="C169" s="11">
        <v>561551.1</v>
      </c>
      <c r="D169" s="11"/>
      <c r="E169" s="7">
        <f t="shared" si="8"/>
        <v>561551.1</v>
      </c>
      <c r="F169" s="11">
        <v>97856.3</v>
      </c>
      <c r="G169" s="7">
        <v>0</v>
      </c>
      <c r="H169" s="10">
        <f t="shared" si="9"/>
        <v>97856.3</v>
      </c>
    </row>
    <row r="170" spans="1:8" x14ac:dyDescent="0.25">
      <c r="A170" s="6" t="s">
        <v>330</v>
      </c>
      <c r="B170" s="6" t="s">
        <v>331</v>
      </c>
      <c r="C170" s="11">
        <v>674253.4</v>
      </c>
      <c r="D170" s="11"/>
      <c r="E170" s="7">
        <f t="shared" si="8"/>
        <v>674253.4</v>
      </c>
      <c r="F170" s="11">
        <v>178772.36</v>
      </c>
      <c r="G170" s="7">
        <v>0</v>
      </c>
      <c r="H170" s="10">
        <f t="shared" si="9"/>
        <v>178772.36</v>
      </c>
    </row>
    <row r="171" spans="1:8" x14ac:dyDescent="0.25">
      <c r="A171" s="6" t="s">
        <v>332</v>
      </c>
      <c r="B171" s="6" t="s">
        <v>333</v>
      </c>
      <c r="C171" s="11">
        <v>346912.9</v>
      </c>
      <c r="D171" s="11"/>
      <c r="E171" s="7">
        <f t="shared" si="8"/>
        <v>346912.9</v>
      </c>
      <c r="F171" s="11">
        <v>101083.02</v>
      </c>
      <c r="G171" s="7">
        <v>0</v>
      </c>
      <c r="H171" s="10">
        <f t="shared" si="9"/>
        <v>101083.02</v>
      </c>
    </row>
    <row r="172" spans="1:8" x14ac:dyDescent="0.25">
      <c r="A172" s="6" t="s">
        <v>334</v>
      </c>
      <c r="B172" s="6" t="s">
        <v>335</v>
      </c>
      <c r="C172" s="11">
        <v>2141676.7999999998</v>
      </c>
      <c r="D172" s="11"/>
      <c r="E172" s="7">
        <f t="shared" si="8"/>
        <v>2141676.7999999998</v>
      </c>
      <c r="F172" s="11">
        <v>701810.28</v>
      </c>
      <c r="G172" s="7">
        <v>0</v>
      </c>
      <c r="H172" s="10">
        <f t="shared" si="9"/>
        <v>701810.28</v>
      </c>
    </row>
    <row r="173" spans="1:8" x14ac:dyDescent="0.25">
      <c r="A173" s="6" t="s">
        <v>336</v>
      </c>
      <c r="B173" s="6" t="s">
        <v>337</v>
      </c>
      <c r="C173" s="11">
        <v>621042.5</v>
      </c>
      <c r="D173" s="11"/>
      <c r="E173" s="7">
        <f t="shared" si="8"/>
        <v>621042.5</v>
      </c>
      <c r="F173" s="11">
        <v>133350.16</v>
      </c>
      <c r="G173" s="7">
        <v>0</v>
      </c>
      <c r="H173" s="10">
        <f t="shared" si="9"/>
        <v>133350.16</v>
      </c>
    </row>
    <row r="174" spans="1:8" x14ac:dyDescent="0.25">
      <c r="A174" s="6" t="s">
        <v>338</v>
      </c>
      <c r="B174" s="6" t="s">
        <v>339</v>
      </c>
      <c r="C174" s="11">
        <v>281492.40000000002</v>
      </c>
      <c r="D174" s="11"/>
      <c r="E174" s="7">
        <f t="shared" si="8"/>
        <v>281492.40000000002</v>
      </c>
      <c r="F174" s="11">
        <v>58204.959999999999</v>
      </c>
      <c r="G174" s="7">
        <v>0</v>
      </c>
      <c r="H174" s="10">
        <f t="shared" si="9"/>
        <v>58204.959999999999</v>
      </c>
    </row>
    <row r="175" spans="1:8" x14ac:dyDescent="0.25">
      <c r="A175" s="6" t="s">
        <v>340</v>
      </c>
      <c r="B175" s="6" t="s">
        <v>341</v>
      </c>
      <c r="C175" s="11">
        <v>1212712.1000000001</v>
      </c>
      <c r="D175" s="11"/>
      <c r="E175" s="7">
        <f t="shared" si="8"/>
        <v>1212712.1000000001</v>
      </c>
      <c r="F175" s="11">
        <v>263783.86</v>
      </c>
      <c r="G175" s="7">
        <v>0</v>
      </c>
      <c r="H175" s="10">
        <f t="shared" si="9"/>
        <v>263783.86</v>
      </c>
    </row>
    <row r="176" spans="1:8" x14ac:dyDescent="0.25">
      <c r="A176" s="6" t="s">
        <v>342</v>
      </c>
      <c r="B176" s="6" t="s">
        <v>343</v>
      </c>
      <c r="C176" s="11">
        <v>1490034.4</v>
      </c>
      <c r="D176" s="11"/>
      <c r="E176" s="7">
        <f t="shared" si="8"/>
        <v>1490034.4</v>
      </c>
      <c r="F176" s="11">
        <v>229593.11</v>
      </c>
      <c r="G176" s="7">
        <v>0</v>
      </c>
      <c r="H176" s="10">
        <f t="shared" si="9"/>
        <v>229593.11</v>
      </c>
    </row>
    <row r="177" spans="1:8" x14ac:dyDescent="0.25">
      <c r="A177" s="6" t="s">
        <v>344</v>
      </c>
      <c r="B177" s="6" t="s">
        <v>345</v>
      </c>
      <c r="C177" s="11">
        <v>9635409.3000000007</v>
      </c>
      <c r="D177" s="11"/>
      <c r="E177" s="7">
        <f t="shared" si="8"/>
        <v>9635409.3000000007</v>
      </c>
      <c r="F177" s="11">
        <v>1123268.75</v>
      </c>
      <c r="G177" s="7">
        <v>0</v>
      </c>
      <c r="H177" s="10">
        <f t="shared" si="9"/>
        <v>1123268.75</v>
      </c>
    </row>
    <row r="178" spans="1:8" x14ac:dyDescent="0.25">
      <c r="A178" s="6" t="s">
        <v>346</v>
      </c>
      <c r="B178" s="6" t="s">
        <v>347</v>
      </c>
      <c r="C178" s="11">
        <v>213950.6</v>
      </c>
      <c r="D178" s="11"/>
      <c r="E178" s="7">
        <f t="shared" si="8"/>
        <v>213950.6</v>
      </c>
      <c r="F178" s="11">
        <v>25317.29</v>
      </c>
      <c r="G178" s="7">
        <v>0</v>
      </c>
      <c r="H178" s="10">
        <f t="shared" si="9"/>
        <v>25317.29</v>
      </c>
    </row>
    <row r="179" spans="1:8" x14ac:dyDescent="0.25">
      <c r="A179" s="6" t="s">
        <v>348</v>
      </c>
      <c r="B179" s="6" t="s">
        <v>349</v>
      </c>
      <c r="C179" s="11">
        <v>280120</v>
      </c>
      <c r="D179" s="11"/>
      <c r="E179" s="7">
        <f t="shared" si="8"/>
        <v>280120</v>
      </c>
      <c r="F179" s="11">
        <v>90410.04</v>
      </c>
      <c r="G179" s="7">
        <v>0</v>
      </c>
      <c r="H179" s="10">
        <f t="shared" si="9"/>
        <v>90410.04</v>
      </c>
    </row>
    <row r="180" spans="1:8" x14ac:dyDescent="0.25">
      <c r="A180" s="6" t="s">
        <v>350</v>
      </c>
      <c r="B180" s="6" t="s">
        <v>351</v>
      </c>
      <c r="C180" s="11">
        <v>232281.60000000001</v>
      </c>
      <c r="D180" s="11"/>
      <c r="E180" s="7">
        <f t="shared" si="8"/>
        <v>232281.60000000001</v>
      </c>
      <c r="F180" s="11">
        <v>283206.2</v>
      </c>
      <c r="G180" s="7">
        <v>0</v>
      </c>
      <c r="H180" s="10">
        <f t="shared" si="9"/>
        <v>283206.2</v>
      </c>
    </row>
    <row r="181" spans="1:8" x14ac:dyDescent="0.25">
      <c r="A181" s="6" t="s">
        <v>352</v>
      </c>
      <c r="B181" s="6" t="s">
        <v>353</v>
      </c>
      <c r="C181" s="11">
        <v>354426.2</v>
      </c>
      <c r="D181" s="11"/>
      <c r="E181" s="7">
        <f t="shared" si="8"/>
        <v>354426.2</v>
      </c>
      <c r="F181" s="11">
        <v>88362.32</v>
      </c>
      <c r="G181" s="7">
        <v>0</v>
      </c>
      <c r="H181" s="10">
        <f t="shared" si="9"/>
        <v>88362.32</v>
      </c>
    </row>
    <row r="182" spans="1:8" x14ac:dyDescent="0.25">
      <c r="A182" s="6" t="s">
        <v>354</v>
      </c>
      <c r="B182" s="6" t="s">
        <v>355</v>
      </c>
      <c r="C182" s="11">
        <v>795533.3</v>
      </c>
      <c r="D182" s="11"/>
      <c r="E182" s="7">
        <f t="shared" si="8"/>
        <v>795533.3</v>
      </c>
      <c r="F182" s="11">
        <v>169092.22</v>
      </c>
      <c r="G182" s="7">
        <v>0</v>
      </c>
      <c r="H182" s="10">
        <f t="shared" si="9"/>
        <v>169092.22</v>
      </c>
    </row>
    <row r="183" spans="1:8" x14ac:dyDescent="0.25">
      <c r="A183" s="6" t="s">
        <v>356</v>
      </c>
      <c r="B183" s="6" t="s">
        <v>357</v>
      </c>
      <c r="C183" s="11">
        <v>1443759.6</v>
      </c>
      <c r="D183" s="11"/>
      <c r="E183" s="7">
        <f t="shared" si="8"/>
        <v>1443759.6</v>
      </c>
      <c r="F183" s="11">
        <v>643170.96</v>
      </c>
      <c r="G183" s="7">
        <v>0</v>
      </c>
      <c r="H183" s="10">
        <f t="shared" si="9"/>
        <v>643170.96</v>
      </c>
    </row>
    <row r="184" spans="1:8" x14ac:dyDescent="0.25">
      <c r="A184" s="6" t="s">
        <v>358</v>
      </c>
      <c r="B184" s="6" t="s">
        <v>359</v>
      </c>
      <c r="C184" s="11">
        <v>560882.1</v>
      </c>
      <c r="D184" s="11"/>
      <c r="E184" s="7">
        <f t="shared" si="8"/>
        <v>560882.1</v>
      </c>
      <c r="F184" s="11">
        <v>415253.26</v>
      </c>
      <c r="G184" s="7">
        <v>0</v>
      </c>
      <c r="H184" s="10">
        <f t="shared" si="9"/>
        <v>415253.26</v>
      </c>
    </row>
    <row r="185" spans="1:8" x14ac:dyDescent="0.25">
      <c r="A185" s="6" t="s">
        <v>360</v>
      </c>
      <c r="B185" s="6" t="s">
        <v>361</v>
      </c>
      <c r="C185" s="11">
        <v>389341.9</v>
      </c>
      <c r="D185" s="11"/>
      <c r="E185" s="7">
        <f t="shared" si="8"/>
        <v>389341.9</v>
      </c>
      <c r="F185" s="11">
        <v>89789.52</v>
      </c>
      <c r="G185" s="7">
        <v>0</v>
      </c>
      <c r="H185" s="10">
        <f t="shared" si="9"/>
        <v>89789.52</v>
      </c>
    </row>
    <row r="186" spans="1:8" x14ac:dyDescent="0.25">
      <c r="A186" s="6" t="s">
        <v>362</v>
      </c>
      <c r="B186" s="6" t="s">
        <v>363</v>
      </c>
      <c r="C186" s="11">
        <v>451447</v>
      </c>
      <c r="D186" s="11"/>
      <c r="E186" s="7">
        <f t="shared" si="8"/>
        <v>451447</v>
      </c>
      <c r="F186" s="11">
        <v>145450.34</v>
      </c>
      <c r="G186" s="7">
        <v>0</v>
      </c>
      <c r="H186" s="10">
        <f t="shared" si="9"/>
        <v>145450.34</v>
      </c>
    </row>
    <row r="187" spans="1:8" x14ac:dyDescent="0.25">
      <c r="A187" s="6" t="s">
        <v>364</v>
      </c>
      <c r="B187" s="6" t="s">
        <v>365</v>
      </c>
      <c r="C187" s="11">
        <v>189094.7</v>
      </c>
      <c r="D187" s="11"/>
      <c r="E187" s="7">
        <f t="shared" si="8"/>
        <v>189094.7</v>
      </c>
      <c r="F187" s="11">
        <v>28109.64</v>
      </c>
      <c r="G187" s="7">
        <v>0</v>
      </c>
      <c r="H187" s="10">
        <f t="shared" si="9"/>
        <v>28109.64</v>
      </c>
    </row>
    <row r="188" spans="1:8" x14ac:dyDescent="0.25">
      <c r="A188" s="6" t="s">
        <v>366</v>
      </c>
      <c r="B188" s="6" t="s">
        <v>367</v>
      </c>
      <c r="C188" s="11">
        <v>736152.4</v>
      </c>
      <c r="D188" s="11"/>
      <c r="E188" s="7">
        <f t="shared" si="8"/>
        <v>736152.4</v>
      </c>
      <c r="F188" s="11">
        <v>135335.82999999999</v>
      </c>
      <c r="G188" s="7">
        <v>0</v>
      </c>
      <c r="H188" s="10">
        <f t="shared" si="9"/>
        <v>135335.82999999999</v>
      </c>
    </row>
    <row r="189" spans="1:8" x14ac:dyDescent="0.25">
      <c r="A189" s="6" t="s">
        <v>368</v>
      </c>
      <c r="B189" s="6" t="s">
        <v>369</v>
      </c>
      <c r="C189" s="11">
        <v>421059.1</v>
      </c>
      <c r="D189" s="11"/>
      <c r="E189" s="7">
        <f t="shared" si="8"/>
        <v>421059.1</v>
      </c>
      <c r="F189" s="11">
        <v>91526.98</v>
      </c>
      <c r="G189" s="7">
        <v>0</v>
      </c>
      <c r="H189" s="10">
        <f t="shared" si="9"/>
        <v>91526.98</v>
      </c>
    </row>
    <row r="190" spans="1:8" x14ac:dyDescent="0.25">
      <c r="A190" s="6" t="s">
        <v>370</v>
      </c>
      <c r="B190" s="6" t="s">
        <v>371</v>
      </c>
      <c r="C190" s="11">
        <v>17967963.399999999</v>
      </c>
      <c r="D190" s="11"/>
      <c r="E190" s="7">
        <f t="shared" si="8"/>
        <v>17967963.399999999</v>
      </c>
      <c r="F190" s="11">
        <v>9894345.8900000006</v>
      </c>
      <c r="G190" s="7">
        <v>0</v>
      </c>
      <c r="H190" s="10">
        <f t="shared" si="9"/>
        <v>9894345.8900000006</v>
      </c>
    </row>
    <row r="191" spans="1:8" x14ac:dyDescent="0.25">
      <c r="A191" s="6" t="s">
        <v>372</v>
      </c>
      <c r="B191" s="6" t="s">
        <v>373</v>
      </c>
      <c r="C191" s="11">
        <v>1286922.8</v>
      </c>
      <c r="D191" s="11"/>
      <c r="E191" s="7">
        <f t="shared" si="8"/>
        <v>1286922.8</v>
      </c>
      <c r="F191" s="11">
        <v>554684.53</v>
      </c>
      <c r="G191" s="7">
        <v>0</v>
      </c>
      <c r="H191" s="10">
        <f t="shared" si="9"/>
        <v>554684.53</v>
      </c>
    </row>
    <row r="192" spans="1:8" x14ac:dyDescent="0.25">
      <c r="A192" s="6" t="s">
        <v>374</v>
      </c>
      <c r="B192" s="6" t="s">
        <v>375</v>
      </c>
      <c r="C192" s="11">
        <v>212826.7</v>
      </c>
      <c r="D192" s="11"/>
      <c r="E192" s="7">
        <f t="shared" si="8"/>
        <v>212826.7</v>
      </c>
      <c r="F192" s="11">
        <v>32515.35</v>
      </c>
      <c r="G192" s="7">
        <v>0</v>
      </c>
      <c r="H192" s="10">
        <f t="shared" si="9"/>
        <v>32515.35</v>
      </c>
    </row>
    <row r="193" spans="1:8" x14ac:dyDescent="0.25">
      <c r="A193" s="6" t="s">
        <v>376</v>
      </c>
      <c r="B193" s="6" t="s">
        <v>377</v>
      </c>
      <c r="C193" s="11">
        <v>954411.1</v>
      </c>
      <c r="D193" s="11"/>
      <c r="E193" s="7">
        <f t="shared" si="8"/>
        <v>954411.1</v>
      </c>
      <c r="F193" s="11">
        <v>112190.36</v>
      </c>
      <c r="G193" s="7">
        <v>0</v>
      </c>
      <c r="H193" s="10">
        <f t="shared" si="9"/>
        <v>112190.36</v>
      </c>
    </row>
    <row r="194" spans="1:8" x14ac:dyDescent="0.25">
      <c r="A194" s="6" t="s">
        <v>378</v>
      </c>
      <c r="B194" s="6" t="s">
        <v>379</v>
      </c>
      <c r="C194" s="11">
        <v>2521182.1</v>
      </c>
      <c r="D194" s="11"/>
      <c r="E194" s="7">
        <f t="shared" si="8"/>
        <v>2521182.1</v>
      </c>
      <c r="F194" s="11">
        <v>596259.5</v>
      </c>
      <c r="G194" s="7">
        <v>0</v>
      </c>
      <c r="H194" s="10">
        <f t="shared" si="9"/>
        <v>596259.5</v>
      </c>
    </row>
    <row r="195" spans="1:8" x14ac:dyDescent="0.25">
      <c r="A195" s="6" t="s">
        <v>380</v>
      </c>
      <c r="B195" s="6" t="s">
        <v>381</v>
      </c>
      <c r="C195" s="11">
        <v>1496418.6</v>
      </c>
      <c r="D195" s="11"/>
      <c r="E195" s="7">
        <f t="shared" si="8"/>
        <v>1496418.6</v>
      </c>
      <c r="F195" s="11">
        <v>193354.63</v>
      </c>
      <c r="G195" s="7">
        <v>0</v>
      </c>
      <c r="H195" s="10">
        <f t="shared" si="9"/>
        <v>193354.63</v>
      </c>
    </row>
    <row r="196" spans="1:8" x14ac:dyDescent="0.25">
      <c r="A196" s="6" t="s">
        <v>382</v>
      </c>
      <c r="B196" s="6" t="s">
        <v>383</v>
      </c>
      <c r="C196" s="11">
        <v>4665845</v>
      </c>
      <c r="D196" s="11"/>
      <c r="E196" s="7">
        <f t="shared" si="8"/>
        <v>4665845</v>
      </c>
      <c r="F196" s="11">
        <v>1392699.37</v>
      </c>
      <c r="G196" s="7">
        <v>0</v>
      </c>
      <c r="H196" s="10">
        <f t="shared" si="9"/>
        <v>1392699.37</v>
      </c>
    </row>
    <row r="197" spans="1:8" x14ac:dyDescent="0.25">
      <c r="A197" s="6" t="s">
        <v>384</v>
      </c>
      <c r="B197" s="6" t="s">
        <v>385</v>
      </c>
      <c r="C197" s="11">
        <v>102185.60000000001</v>
      </c>
      <c r="D197" s="11"/>
      <c r="E197" s="7">
        <f t="shared" si="8"/>
        <v>102185.60000000001</v>
      </c>
      <c r="F197" s="11">
        <v>18367.45</v>
      </c>
      <c r="G197" s="7">
        <v>0</v>
      </c>
      <c r="H197" s="10">
        <f t="shared" si="9"/>
        <v>18367.45</v>
      </c>
    </row>
    <row r="198" spans="1:8" x14ac:dyDescent="0.25">
      <c r="A198" s="6" t="s">
        <v>386</v>
      </c>
      <c r="B198" s="6" t="s">
        <v>387</v>
      </c>
      <c r="C198" s="11">
        <v>215355.3</v>
      </c>
      <c r="D198" s="11"/>
      <c r="E198" s="7">
        <f t="shared" si="8"/>
        <v>215355.3</v>
      </c>
      <c r="F198" s="11">
        <v>94443.43</v>
      </c>
      <c r="G198" s="7">
        <v>0</v>
      </c>
      <c r="H198" s="10">
        <f t="shared" si="9"/>
        <v>94443.43</v>
      </c>
    </row>
    <row r="199" spans="1:8" x14ac:dyDescent="0.25">
      <c r="A199" s="6" t="s">
        <v>388</v>
      </c>
      <c r="B199" s="6" t="s">
        <v>389</v>
      </c>
      <c r="C199" s="11">
        <v>413038.9</v>
      </c>
      <c r="D199" s="11"/>
      <c r="E199" s="7">
        <f t="shared" si="8"/>
        <v>413038.9</v>
      </c>
      <c r="F199" s="11">
        <v>174180.5</v>
      </c>
      <c r="G199" s="7">
        <v>0</v>
      </c>
      <c r="H199" s="10">
        <f t="shared" si="9"/>
        <v>174180.5</v>
      </c>
    </row>
    <row r="200" spans="1:8" x14ac:dyDescent="0.25">
      <c r="A200" s="6" t="s">
        <v>390</v>
      </c>
      <c r="B200" s="6" t="s">
        <v>391</v>
      </c>
      <c r="C200" s="11">
        <v>251172.5</v>
      </c>
      <c r="D200" s="11"/>
      <c r="E200" s="7">
        <f t="shared" ref="E200:E263" si="10">+C200-D200</f>
        <v>251172.5</v>
      </c>
      <c r="F200" s="11">
        <v>85135.61</v>
      </c>
      <c r="G200" s="7">
        <v>0</v>
      </c>
      <c r="H200" s="10">
        <f t="shared" ref="H200:H263" si="11">+F200-G200</f>
        <v>85135.61</v>
      </c>
    </row>
    <row r="201" spans="1:8" x14ac:dyDescent="0.25">
      <c r="A201" s="6" t="s">
        <v>392</v>
      </c>
      <c r="B201" s="6" t="s">
        <v>393</v>
      </c>
      <c r="C201" s="11">
        <v>407606.2</v>
      </c>
      <c r="D201" s="11"/>
      <c r="E201" s="7">
        <f t="shared" si="10"/>
        <v>407606.2</v>
      </c>
      <c r="F201" s="11">
        <v>65527.11</v>
      </c>
      <c r="G201" s="7">
        <v>0</v>
      </c>
      <c r="H201" s="10">
        <f t="shared" si="11"/>
        <v>65527.11</v>
      </c>
    </row>
    <row r="202" spans="1:8" x14ac:dyDescent="0.25">
      <c r="A202" s="6" t="s">
        <v>394</v>
      </c>
      <c r="B202" s="6" t="s">
        <v>395</v>
      </c>
      <c r="C202" s="11">
        <v>171875.9</v>
      </c>
      <c r="D202" s="11"/>
      <c r="E202" s="7">
        <f t="shared" si="10"/>
        <v>171875.9</v>
      </c>
      <c r="F202" s="11">
        <v>25255.24</v>
      </c>
      <c r="G202" s="7">
        <v>0</v>
      </c>
      <c r="H202" s="10">
        <f t="shared" si="11"/>
        <v>25255.24</v>
      </c>
    </row>
    <row r="203" spans="1:8" x14ac:dyDescent="0.25">
      <c r="A203" s="6" t="s">
        <v>396</v>
      </c>
      <c r="B203" s="6" t="s">
        <v>397</v>
      </c>
      <c r="C203" s="11">
        <v>645740.9</v>
      </c>
      <c r="D203" s="11"/>
      <c r="E203" s="7">
        <f t="shared" si="10"/>
        <v>645740.9</v>
      </c>
      <c r="F203" s="11">
        <v>204027.6</v>
      </c>
      <c r="G203" s="7">
        <v>0</v>
      </c>
      <c r="H203" s="10">
        <f t="shared" si="11"/>
        <v>204027.6</v>
      </c>
    </row>
    <row r="204" spans="1:8" x14ac:dyDescent="0.25">
      <c r="A204" s="6" t="s">
        <v>398</v>
      </c>
      <c r="B204" s="6" t="s">
        <v>399</v>
      </c>
      <c r="C204" s="11">
        <v>5991555.7999999998</v>
      </c>
      <c r="D204" s="11"/>
      <c r="E204" s="7">
        <f t="shared" si="10"/>
        <v>5991555.7999999998</v>
      </c>
      <c r="F204" s="11">
        <v>1849279.38</v>
      </c>
      <c r="G204" s="7">
        <v>0</v>
      </c>
      <c r="H204" s="10">
        <f t="shared" si="11"/>
        <v>1849279.38</v>
      </c>
    </row>
    <row r="205" spans="1:8" x14ac:dyDescent="0.25">
      <c r="A205" s="6" t="s">
        <v>400</v>
      </c>
      <c r="B205" s="6" t="s">
        <v>401</v>
      </c>
      <c r="C205" s="11">
        <v>296030.3</v>
      </c>
      <c r="D205" s="11"/>
      <c r="E205" s="7">
        <f t="shared" si="10"/>
        <v>296030.3</v>
      </c>
      <c r="F205" s="11">
        <v>30653.78</v>
      </c>
      <c r="G205" s="7">
        <v>0</v>
      </c>
      <c r="H205" s="10">
        <f t="shared" si="11"/>
        <v>30653.78</v>
      </c>
    </row>
    <row r="206" spans="1:8" x14ac:dyDescent="0.25">
      <c r="A206" s="6" t="s">
        <v>402</v>
      </c>
      <c r="B206" s="6" t="s">
        <v>403</v>
      </c>
      <c r="C206" s="11">
        <v>1125075.3999999999</v>
      </c>
      <c r="D206" s="11"/>
      <c r="E206" s="7">
        <f t="shared" si="10"/>
        <v>1125075.3999999999</v>
      </c>
      <c r="F206" s="11">
        <v>229779.26</v>
      </c>
      <c r="G206" s="7">
        <v>0</v>
      </c>
      <c r="H206" s="10">
        <f t="shared" si="11"/>
        <v>229779.26</v>
      </c>
    </row>
    <row r="207" spans="1:8" x14ac:dyDescent="0.25">
      <c r="A207" s="6" t="s">
        <v>404</v>
      </c>
      <c r="B207" s="6" t="s">
        <v>405</v>
      </c>
      <c r="C207" s="11">
        <v>434532.8</v>
      </c>
      <c r="D207" s="11"/>
      <c r="E207" s="7">
        <f t="shared" si="10"/>
        <v>434532.8</v>
      </c>
      <c r="F207" s="11">
        <v>116658.12</v>
      </c>
      <c r="G207" s="7">
        <v>0</v>
      </c>
      <c r="H207" s="10">
        <f t="shared" si="11"/>
        <v>116658.12</v>
      </c>
    </row>
    <row r="208" spans="1:8" x14ac:dyDescent="0.25">
      <c r="A208" s="6" t="s">
        <v>406</v>
      </c>
      <c r="B208" s="6" t="s">
        <v>407</v>
      </c>
      <c r="C208" s="11">
        <v>1017857.1</v>
      </c>
      <c r="D208" s="11"/>
      <c r="E208" s="7">
        <f t="shared" si="10"/>
        <v>1017857.1</v>
      </c>
      <c r="F208" s="11">
        <v>284012.88</v>
      </c>
      <c r="G208" s="7">
        <v>0</v>
      </c>
      <c r="H208" s="10">
        <f t="shared" si="11"/>
        <v>284012.88</v>
      </c>
    </row>
    <row r="209" spans="1:8" x14ac:dyDescent="0.25">
      <c r="A209" s="6" t="s">
        <v>408</v>
      </c>
      <c r="B209" s="6" t="s">
        <v>409</v>
      </c>
      <c r="C209" s="11">
        <v>1001721</v>
      </c>
      <c r="D209" s="11"/>
      <c r="E209" s="7">
        <f t="shared" si="10"/>
        <v>1001721</v>
      </c>
      <c r="F209" s="11">
        <v>219540.65</v>
      </c>
      <c r="G209" s="7">
        <v>0</v>
      </c>
      <c r="H209" s="10">
        <f t="shared" si="11"/>
        <v>219540.65</v>
      </c>
    </row>
    <row r="210" spans="1:8" x14ac:dyDescent="0.25">
      <c r="A210" s="6" t="s">
        <v>410</v>
      </c>
      <c r="B210" s="6" t="s">
        <v>411</v>
      </c>
      <c r="C210" s="11">
        <v>260948.5</v>
      </c>
      <c r="D210" s="11"/>
      <c r="E210" s="7">
        <f t="shared" si="10"/>
        <v>260948.5</v>
      </c>
      <c r="F210" s="11">
        <v>39341.089999999997</v>
      </c>
      <c r="G210" s="7">
        <v>0</v>
      </c>
      <c r="H210" s="10">
        <f t="shared" si="11"/>
        <v>39341.089999999997</v>
      </c>
    </row>
    <row r="211" spans="1:8" x14ac:dyDescent="0.25">
      <c r="A211" s="6" t="s">
        <v>412</v>
      </c>
      <c r="B211" s="6" t="s">
        <v>413</v>
      </c>
      <c r="C211" s="11">
        <v>6805063.0999999996</v>
      </c>
      <c r="D211" s="11">
        <v>582027.8899999999</v>
      </c>
      <c r="E211" s="7">
        <f t="shared" si="10"/>
        <v>6223035.21</v>
      </c>
      <c r="F211" s="11">
        <v>1054204.67</v>
      </c>
      <c r="G211" s="7">
        <v>0</v>
      </c>
      <c r="H211" s="10">
        <f t="shared" si="11"/>
        <v>1054204.67</v>
      </c>
    </row>
    <row r="212" spans="1:8" x14ac:dyDescent="0.25">
      <c r="A212" s="6" t="s">
        <v>414</v>
      </c>
      <c r="B212" s="6" t="s">
        <v>415</v>
      </c>
      <c r="C212" s="11">
        <v>460760.1</v>
      </c>
      <c r="D212" s="11"/>
      <c r="E212" s="7">
        <f t="shared" si="10"/>
        <v>460760.1</v>
      </c>
      <c r="F212" s="11">
        <v>150228.35</v>
      </c>
      <c r="G212" s="7">
        <v>0</v>
      </c>
      <c r="H212" s="10">
        <f t="shared" si="11"/>
        <v>150228.35</v>
      </c>
    </row>
    <row r="213" spans="1:8" x14ac:dyDescent="0.25">
      <c r="A213" s="6" t="s">
        <v>416</v>
      </c>
      <c r="B213" s="6" t="s">
        <v>417</v>
      </c>
      <c r="C213" s="11">
        <v>6266044.4000000004</v>
      </c>
      <c r="D213" s="11"/>
      <c r="E213" s="7">
        <f t="shared" si="10"/>
        <v>6266044.4000000004</v>
      </c>
      <c r="F213" s="11">
        <v>1180977.29</v>
      </c>
      <c r="G213" s="7">
        <v>0</v>
      </c>
      <c r="H213" s="10">
        <f t="shared" si="11"/>
        <v>1180977.29</v>
      </c>
    </row>
    <row r="214" spans="1:8" x14ac:dyDescent="0.25">
      <c r="A214" s="6" t="s">
        <v>418</v>
      </c>
      <c r="B214" s="6" t="s">
        <v>419</v>
      </c>
      <c r="C214" s="11">
        <v>2411301.1</v>
      </c>
      <c r="D214" s="11"/>
      <c r="E214" s="7">
        <f t="shared" si="10"/>
        <v>2411301.1</v>
      </c>
      <c r="F214" s="11">
        <v>430704.26</v>
      </c>
      <c r="G214" s="7">
        <v>0</v>
      </c>
      <c r="H214" s="10">
        <f t="shared" si="11"/>
        <v>430704.26</v>
      </c>
    </row>
    <row r="215" spans="1:8" x14ac:dyDescent="0.25">
      <c r="A215" s="6" t="s">
        <v>420</v>
      </c>
      <c r="B215" s="6" t="s">
        <v>421</v>
      </c>
      <c r="C215" s="11">
        <v>344655.7</v>
      </c>
      <c r="D215" s="11"/>
      <c r="E215" s="7">
        <f t="shared" si="10"/>
        <v>344655.7</v>
      </c>
      <c r="F215" s="11">
        <v>37665.68</v>
      </c>
      <c r="G215" s="7">
        <v>0</v>
      </c>
      <c r="H215" s="10">
        <f t="shared" si="11"/>
        <v>37665.68</v>
      </c>
    </row>
    <row r="216" spans="1:8" x14ac:dyDescent="0.25">
      <c r="A216" s="6" t="s">
        <v>422</v>
      </c>
      <c r="B216" s="6" t="s">
        <v>423</v>
      </c>
      <c r="C216" s="11">
        <v>1993806.3</v>
      </c>
      <c r="D216" s="11"/>
      <c r="E216" s="7">
        <f t="shared" si="10"/>
        <v>1993806.3</v>
      </c>
      <c r="F216" s="11">
        <v>358227.3</v>
      </c>
      <c r="G216" s="7">
        <v>0</v>
      </c>
      <c r="H216" s="10">
        <f t="shared" si="11"/>
        <v>358227.3</v>
      </c>
    </row>
    <row r="217" spans="1:8" x14ac:dyDescent="0.25">
      <c r="A217" s="6" t="s">
        <v>424</v>
      </c>
      <c r="B217" s="6" t="s">
        <v>425</v>
      </c>
      <c r="C217" s="11">
        <v>1029840.4</v>
      </c>
      <c r="D217" s="11"/>
      <c r="E217" s="7">
        <f t="shared" si="10"/>
        <v>1029840.4</v>
      </c>
      <c r="F217" s="11">
        <v>211660.02</v>
      </c>
      <c r="G217" s="7">
        <v>0</v>
      </c>
      <c r="H217" s="10">
        <f t="shared" si="11"/>
        <v>211660.02</v>
      </c>
    </row>
    <row r="218" spans="1:8" x14ac:dyDescent="0.25">
      <c r="A218" s="6" t="s">
        <v>426</v>
      </c>
      <c r="B218" s="6" t="s">
        <v>427</v>
      </c>
      <c r="C218" s="11">
        <v>2200782.2999999998</v>
      </c>
      <c r="D218" s="11"/>
      <c r="E218" s="7">
        <f t="shared" si="10"/>
        <v>2200782.2999999998</v>
      </c>
      <c r="F218" s="11">
        <v>193416.68</v>
      </c>
      <c r="G218" s="7">
        <v>0</v>
      </c>
      <c r="H218" s="10">
        <f t="shared" si="11"/>
        <v>193416.68</v>
      </c>
    </row>
    <row r="219" spans="1:8" x14ac:dyDescent="0.25">
      <c r="A219" s="6" t="s">
        <v>428</v>
      </c>
      <c r="B219" s="6" t="s">
        <v>429</v>
      </c>
      <c r="C219" s="11">
        <v>999661.4</v>
      </c>
      <c r="D219" s="11"/>
      <c r="E219" s="7">
        <f t="shared" si="10"/>
        <v>999661.4</v>
      </c>
      <c r="F219" s="11">
        <v>260805.36</v>
      </c>
      <c r="G219" s="7">
        <v>0</v>
      </c>
      <c r="H219" s="10">
        <f t="shared" si="11"/>
        <v>260805.36</v>
      </c>
    </row>
    <row r="220" spans="1:8" x14ac:dyDescent="0.25">
      <c r="A220" s="6" t="s">
        <v>430</v>
      </c>
      <c r="B220" s="6" t="s">
        <v>431</v>
      </c>
      <c r="C220" s="11">
        <v>551155.69999999995</v>
      </c>
      <c r="D220" s="11"/>
      <c r="E220" s="7">
        <f t="shared" si="10"/>
        <v>551155.69999999995</v>
      </c>
      <c r="F220" s="11">
        <v>126152.1</v>
      </c>
      <c r="G220" s="7">
        <v>0</v>
      </c>
      <c r="H220" s="10">
        <f t="shared" si="11"/>
        <v>126152.1</v>
      </c>
    </row>
    <row r="221" spans="1:8" x14ac:dyDescent="0.25">
      <c r="A221" s="6" t="s">
        <v>432</v>
      </c>
      <c r="B221" s="6" t="s">
        <v>433</v>
      </c>
      <c r="C221" s="11">
        <v>168398.8</v>
      </c>
      <c r="D221" s="11"/>
      <c r="E221" s="7">
        <f t="shared" si="10"/>
        <v>168398.8</v>
      </c>
      <c r="F221" s="11">
        <v>54543.88</v>
      </c>
      <c r="G221" s="7">
        <v>0</v>
      </c>
      <c r="H221" s="10">
        <f t="shared" si="11"/>
        <v>54543.88</v>
      </c>
    </row>
    <row r="222" spans="1:8" x14ac:dyDescent="0.25">
      <c r="A222" s="6" t="s">
        <v>434</v>
      </c>
      <c r="B222" s="6" t="s">
        <v>435</v>
      </c>
      <c r="C222" s="11">
        <v>240692.2</v>
      </c>
      <c r="D222" s="11"/>
      <c r="E222" s="7">
        <f t="shared" si="10"/>
        <v>240692.2</v>
      </c>
      <c r="F222" s="11">
        <v>77006.77</v>
      </c>
      <c r="G222" s="7">
        <v>0</v>
      </c>
      <c r="H222" s="10">
        <f t="shared" si="11"/>
        <v>77006.77</v>
      </c>
    </row>
    <row r="223" spans="1:8" x14ac:dyDescent="0.25">
      <c r="A223" s="6" t="s">
        <v>436</v>
      </c>
      <c r="B223" s="6" t="s">
        <v>437</v>
      </c>
      <c r="C223" s="11">
        <v>1569574</v>
      </c>
      <c r="D223" s="11"/>
      <c r="E223" s="7">
        <f t="shared" si="10"/>
        <v>1569574</v>
      </c>
      <c r="F223" s="11">
        <v>206323.53</v>
      </c>
      <c r="G223" s="7">
        <v>0</v>
      </c>
      <c r="H223" s="10">
        <f t="shared" si="11"/>
        <v>206323.53</v>
      </c>
    </row>
    <row r="224" spans="1:8" x14ac:dyDescent="0.25">
      <c r="A224" s="6" t="s">
        <v>438</v>
      </c>
      <c r="B224" s="6" t="s">
        <v>439</v>
      </c>
      <c r="C224" s="11">
        <v>238560.1</v>
      </c>
      <c r="D224" s="11"/>
      <c r="E224" s="7">
        <f t="shared" si="10"/>
        <v>238560.1</v>
      </c>
      <c r="F224" s="11">
        <v>33756.39</v>
      </c>
      <c r="G224" s="7">
        <v>0</v>
      </c>
      <c r="H224" s="10">
        <f t="shared" si="11"/>
        <v>33756.39</v>
      </c>
    </row>
    <row r="225" spans="1:8" x14ac:dyDescent="0.25">
      <c r="A225" s="6" t="s">
        <v>440</v>
      </c>
      <c r="B225" s="6" t="s">
        <v>441</v>
      </c>
      <c r="C225" s="11">
        <v>626211.69999999995</v>
      </c>
      <c r="D225" s="11"/>
      <c r="E225" s="7">
        <f t="shared" si="10"/>
        <v>626211.69999999995</v>
      </c>
      <c r="F225" s="11">
        <v>165555.24</v>
      </c>
      <c r="G225" s="7">
        <v>0</v>
      </c>
      <c r="H225" s="10">
        <f t="shared" si="11"/>
        <v>165555.24</v>
      </c>
    </row>
    <row r="226" spans="1:8" x14ac:dyDescent="0.25">
      <c r="A226" s="6" t="s">
        <v>442</v>
      </c>
      <c r="B226" s="6" t="s">
        <v>443</v>
      </c>
      <c r="C226" s="11">
        <v>711616</v>
      </c>
      <c r="D226" s="11"/>
      <c r="E226" s="7">
        <f t="shared" si="10"/>
        <v>711616</v>
      </c>
      <c r="F226" s="11">
        <v>167044.5</v>
      </c>
      <c r="G226" s="7">
        <v>0</v>
      </c>
      <c r="H226" s="10">
        <f t="shared" si="11"/>
        <v>167044.5</v>
      </c>
    </row>
    <row r="227" spans="1:8" x14ac:dyDescent="0.25">
      <c r="A227" s="6" t="s">
        <v>444</v>
      </c>
      <c r="B227" s="6" t="s">
        <v>445</v>
      </c>
      <c r="C227" s="11">
        <v>306096.09999999998</v>
      </c>
      <c r="D227" s="11"/>
      <c r="E227" s="7">
        <f t="shared" si="10"/>
        <v>306096.09999999998</v>
      </c>
      <c r="F227" s="11">
        <v>92705.97</v>
      </c>
      <c r="G227" s="7">
        <v>0</v>
      </c>
      <c r="H227" s="10">
        <f t="shared" si="11"/>
        <v>92705.97</v>
      </c>
    </row>
    <row r="228" spans="1:8" x14ac:dyDescent="0.25">
      <c r="A228" s="6" t="s">
        <v>446</v>
      </c>
      <c r="B228" s="6" t="s">
        <v>447</v>
      </c>
      <c r="C228" s="11">
        <v>334516.8</v>
      </c>
      <c r="D228" s="11"/>
      <c r="E228" s="7">
        <f t="shared" si="10"/>
        <v>334516.8</v>
      </c>
      <c r="F228" s="11">
        <v>88486.42</v>
      </c>
      <c r="G228" s="7">
        <v>0</v>
      </c>
      <c r="H228" s="10">
        <f t="shared" si="11"/>
        <v>88486.42</v>
      </c>
    </row>
    <row r="229" spans="1:8" x14ac:dyDescent="0.25">
      <c r="A229" s="6" t="s">
        <v>448</v>
      </c>
      <c r="B229" s="6" t="s">
        <v>449</v>
      </c>
      <c r="C229" s="11">
        <v>152791.9</v>
      </c>
      <c r="D229" s="11"/>
      <c r="E229" s="7">
        <f t="shared" si="10"/>
        <v>152791.9</v>
      </c>
      <c r="F229" s="11">
        <v>27302.959999999999</v>
      </c>
      <c r="G229" s="7">
        <v>0</v>
      </c>
      <c r="H229" s="10">
        <f t="shared" si="11"/>
        <v>27302.959999999999</v>
      </c>
    </row>
    <row r="230" spans="1:8" x14ac:dyDescent="0.25">
      <c r="A230" s="6" t="s">
        <v>450</v>
      </c>
      <c r="B230" s="6" t="s">
        <v>451</v>
      </c>
      <c r="C230" s="11">
        <v>186243.8</v>
      </c>
      <c r="D230" s="11"/>
      <c r="E230" s="7">
        <f t="shared" si="10"/>
        <v>186243.8</v>
      </c>
      <c r="F230" s="11">
        <v>39899.56</v>
      </c>
      <c r="G230" s="7">
        <v>0</v>
      </c>
      <c r="H230" s="10">
        <f t="shared" si="11"/>
        <v>39899.56</v>
      </c>
    </row>
    <row r="231" spans="1:8" x14ac:dyDescent="0.25">
      <c r="A231" s="6" t="s">
        <v>452</v>
      </c>
      <c r="B231" s="6" t="s">
        <v>453</v>
      </c>
      <c r="C231" s="11">
        <v>1873024.6</v>
      </c>
      <c r="D231" s="11"/>
      <c r="E231" s="7">
        <f t="shared" si="10"/>
        <v>1873024.6</v>
      </c>
      <c r="F231" s="11">
        <v>366294.08</v>
      </c>
      <c r="G231" s="7">
        <v>0</v>
      </c>
      <c r="H231" s="10">
        <f t="shared" si="11"/>
        <v>366294.08</v>
      </c>
    </row>
    <row r="232" spans="1:8" x14ac:dyDescent="0.25">
      <c r="A232" s="6" t="s">
        <v>454</v>
      </c>
      <c r="B232" s="6" t="s">
        <v>455</v>
      </c>
      <c r="C232" s="11">
        <v>669966.80000000005</v>
      </c>
      <c r="D232" s="11"/>
      <c r="E232" s="7">
        <f t="shared" si="10"/>
        <v>669966.80000000005</v>
      </c>
      <c r="F232" s="11">
        <v>184357.06</v>
      </c>
      <c r="G232" s="7">
        <v>0</v>
      </c>
      <c r="H232" s="10">
        <f t="shared" si="11"/>
        <v>184357.06</v>
      </c>
    </row>
    <row r="233" spans="1:8" x14ac:dyDescent="0.25">
      <c r="A233" s="6" t="s">
        <v>456</v>
      </c>
      <c r="B233" s="6" t="s">
        <v>457</v>
      </c>
      <c r="C233" s="11">
        <v>1199544.8999999999</v>
      </c>
      <c r="D233" s="11"/>
      <c r="E233" s="7">
        <f t="shared" si="10"/>
        <v>1199544.8999999999</v>
      </c>
      <c r="F233" s="11">
        <v>1137975.1200000001</v>
      </c>
      <c r="G233" s="7">
        <v>0</v>
      </c>
      <c r="H233" s="10">
        <f t="shared" si="11"/>
        <v>1137975.1200000001</v>
      </c>
    </row>
    <row r="234" spans="1:8" x14ac:dyDescent="0.25">
      <c r="A234" s="6" t="s">
        <v>458</v>
      </c>
      <c r="B234" s="6" t="s">
        <v>459</v>
      </c>
      <c r="C234" s="11">
        <v>336500.9</v>
      </c>
      <c r="D234" s="11"/>
      <c r="E234" s="7">
        <f t="shared" si="10"/>
        <v>336500.9</v>
      </c>
      <c r="F234" s="11">
        <v>51689.48</v>
      </c>
      <c r="G234" s="7">
        <v>0</v>
      </c>
      <c r="H234" s="10">
        <f t="shared" si="11"/>
        <v>51689.48</v>
      </c>
    </row>
    <row r="235" spans="1:8" x14ac:dyDescent="0.25">
      <c r="A235" s="6" t="s">
        <v>460</v>
      </c>
      <c r="B235" s="6" t="s">
        <v>461</v>
      </c>
      <c r="C235" s="11">
        <v>2649642.7999999998</v>
      </c>
      <c r="D235" s="11"/>
      <c r="E235" s="7">
        <f t="shared" si="10"/>
        <v>2649642.7999999998</v>
      </c>
      <c r="F235" s="11">
        <v>567653.43999999994</v>
      </c>
      <c r="G235" s="7">
        <v>0</v>
      </c>
      <c r="H235" s="10">
        <f t="shared" si="11"/>
        <v>567653.43999999994</v>
      </c>
    </row>
    <row r="236" spans="1:8" x14ac:dyDescent="0.25">
      <c r="A236" s="6" t="s">
        <v>462</v>
      </c>
      <c r="B236" s="6" t="s">
        <v>463</v>
      </c>
      <c r="C236" s="11">
        <v>219783.6</v>
      </c>
      <c r="D236" s="11"/>
      <c r="E236" s="7">
        <f t="shared" si="10"/>
        <v>219783.6</v>
      </c>
      <c r="F236" s="11">
        <v>57832.639999999999</v>
      </c>
      <c r="G236" s="7">
        <v>0</v>
      </c>
      <c r="H236" s="10">
        <f t="shared" si="11"/>
        <v>57832.639999999999</v>
      </c>
    </row>
    <row r="237" spans="1:8" x14ac:dyDescent="0.25">
      <c r="A237" s="6" t="s">
        <v>464</v>
      </c>
      <c r="B237" s="6" t="s">
        <v>465</v>
      </c>
      <c r="C237" s="11">
        <v>1237011.6000000001</v>
      </c>
      <c r="D237" s="11"/>
      <c r="E237" s="7">
        <f t="shared" si="10"/>
        <v>1237011.6000000001</v>
      </c>
      <c r="F237" s="11">
        <v>197760.33</v>
      </c>
      <c r="G237" s="7">
        <v>0</v>
      </c>
      <c r="H237" s="10">
        <f t="shared" si="11"/>
        <v>197760.33</v>
      </c>
    </row>
    <row r="238" spans="1:8" x14ac:dyDescent="0.25">
      <c r="A238" s="6" t="s">
        <v>466</v>
      </c>
      <c r="B238" s="6" t="s">
        <v>467</v>
      </c>
      <c r="C238" s="11">
        <v>6193204.5</v>
      </c>
      <c r="D238" s="11"/>
      <c r="E238" s="7">
        <f t="shared" si="10"/>
        <v>6193204.5</v>
      </c>
      <c r="F238" s="11">
        <v>1376627.85</v>
      </c>
      <c r="G238" s="7">
        <v>0</v>
      </c>
      <c r="H238" s="10">
        <f t="shared" si="11"/>
        <v>1376627.85</v>
      </c>
    </row>
    <row r="239" spans="1:8" x14ac:dyDescent="0.25">
      <c r="A239" s="6" t="s">
        <v>468</v>
      </c>
      <c r="B239" s="6" t="s">
        <v>469</v>
      </c>
      <c r="C239" s="11">
        <v>420697.5</v>
      </c>
      <c r="D239" s="11"/>
      <c r="E239" s="7">
        <f t="shared" si="10"/>
        <v>420697.5</v>
      </c>
      <c r="F239" s="11">
        <v>106729.77</v>
      </c>
      <c r="G239" s="7">
        <v>0</v>
      </c>
      <c r="H239" s="10">
        <f t="shared" si="11"/>
        <v>106729.77</v>
      </c>
    </row>
    <row r="240" spans="1:8" x14ac:dyDescent="0.25">
      <c r="A240" s="6" t="s">
        <v>470</v>
      </c>
      <c r="B240" s="6" t="s">
        <v>471</v>
      </c>
      <c r="C240" s="11">
        <v>2753640.1</v>
      </c>
      <c r="D240" s="11"/>
      <c r="E240" s="7">
        <f t="shared" si="10"/>
        <v>2753640.1</v>
      </c>
      <c r="F240" s="11">
        <v>444479.84</v>
      </c>
      <c r="G240" s="7">
        <v>0</v>
      </c>
      <c r="H240" s="10">
        <f t="shared" si="11"/>
        <v>444479.84</v>
      </c>
    </row>
    <row r="241" spans="1:8" x14ac:dyDescent="0.25">
      <c r="A241" s="6" t="s">
        <v>472</v>
      </c>
      <c r="B241" s="6" t="s">
        <v>473</v>
      </c>
      <c r="C241" s="11">
        <v>1029733.8</v>
      </c>
      <c r="D241" s="11"/>
      <c r="E241" s="7">
        <f t="shared" si="10"/>
        <v>1029733.8</v>
      </c>
      <c r="F241" s="11">
        <v>237597.84</v>
      </c>
      <c r="G241" s="7">
        <v>0</v>
      </c>
      <c r="H241" s="10">
        <f t="shared" si="11"/>
        <v>237597.84</v>
      </c>
    </row>
    <row r="242" spans="1:8" x14ac:dyDescent="0.25">
      <c r="A242" s="6" t="s">
        <v>474</v>
      </c>
      <c r="B242" s="6" t="s">
        <v>475</v>
      </c>
      <c r="C242" s="11">
        <v>782517.1</v>
      </c>
      <c r="D242" s="11"/>
      <c r="E242" s="7">
        <f t="shared" si="10"/>
        <v>782517.1</v>
      </c>
      <c r="F242" s="11">
        <v>85135.61</v>
      </c>
      <c r="G242" s="7">
        <v>0</v>
      </c>
      <c r="H242" s="10">
        <f t="shared" si="11"/>
        <v>85135.61</v>
      </c>
    </row>
    <row r="243" spans="1:8" x14ac:dyDescent="0.25">
      <c r="A243" s="6" t="s">
        <v>476</v>
      </c>
      <c r="B243" s="6" t="s">
        <v>477</v>
      </c>
      <c r="C243" s="11">
        <v>300240.59999999998</v>
      </c>
      <c r="D243" s="11"/>
      <c r="E243" s="7">
        <f t="shared" si="10"/>
        <v>300240.59999999998</v>
      </c>
      <c r="F243" s="11">
        <v>97297.84</v>
      </c>
      <c r="G243" s="7">
        <v>0</v>
      </c>
      <c r="H243" s="10">
        <f t="shared" si="11"/>
        <v>97297.84</v>
      </c>
    </row>
    <row r="244" spans="1:8" x14ac:dyDescent="0.25">
      <c r="A244" s="6" t="s">
        <v>478</v>
      </c>
      <c r="B244" s="6" t="s">
        <v>479</v>
      </c>
      <c r="C244" s="11">
        <v>251526.1</v>
      </c>
      <c r="D244" s="11"/>
      <c r="E244" s="7">
        <f t="shared" si="10"/>
        <v>251526.1</v>
      </c>
      <c r="F244" s="11">
        <v>61679.88</v>
      </c>
      <c r="G244" s="7">
        <v>0</v>
      </c>
      <c r="H244" s="10">
        <f t="shared" si="11"/>
        <v>61679.88</v>
      </c>
    </row>
    <row r="245" spans="1:8" x14ac:dyDescent="0.25">
      <c r="A245" s="6" t="s">
        <v>480</v>
      </c>
      <c r="B245" s="6" t="s">
        <v>481</v>
      </c>
      <c r="C245" s="11">
        <v>366188.5</v>
      </c>
      <c r="D245" s="11"/>
      <c r="E245" s="7">
        <f t="shared" si="10"/>
        <v>366188.5</v>
      </c>
      <c r="F245" s="11">
        <v>62052.19</v>
      </c>
      <c r="G245" s="7">
        <v>0</v>
      </c>
      <c r="H245" s="10">
        <f t="shared" si="11"/>
        <v>62052.19</v>
      </c>
    </row>
    <row r="246" spans="1:8" x14ac:dyDescent="0.25">
      <c r="A246" s="6" t="s">
        <v>482</v>
      </c>
      <c r="B246" s="6" t="s">
        <v>483</v>
      </c>
      <c r="C246" s="11">
        <v>1092993.2</v>
      </c>
      <c r="D246" s="11"/>
      <c r="E246" s="7">
        <f t="shared" si="10"/>
        <v>1092993.2</v>
      </c>
      <c r="F246" s="11">
        <v>170581.47</v>
      </c>
      <c r="G246" s="7">
        <v>0</v>
      </c>
      <c r="H246" s="10">
        <f t="shared" si="11"/>
        <v>170581.47</v>
      </c>
    </row>
    <row r="247" spans="1:8" x14ac:dyDescent="0.25">
      <c r="A247" s="6" t="s">
        <v>484</v>
      </c>
      <c r="B247" s="6" t="s">
        <v>485</v>
      </c>
      <c r="C247" s="11">
        <v>295867.90000000002</v>
      </c>
      <c r="D247" s="11"/>
      <c r="E247" s="7">
        <f t="shared" si="10"/>
        <v>295867.90000000002</v>
      </c>
      <c r="F247" s="11">
        <v>64161.97</v>
      </c>
      <c r="G247" s="7">
        <v>0</v>
      </c>
      <c r="H247" s="10">
        <f t="shared" si="11"/>
        <v>64161.97</v>
      </c>
    </row>
    <row r="248" spans="1:8" x14ac:dyDescent="0.25">
      <c r="A248" s="6" t="s">
        <v>486</v>
      </c>
      <c r="B248" s="6" t="s">
        <v>487</v>
      </c>
      <c r="C248" s="11">
        <v>4057942.3</v>
      </c>
      <c r="D248" s="11"/>
      <c r="E248" s="7">
        <f t="shared" si="10"/>
        <v>4057942.3</v>
      </c>
      <c r="F248" s="11">
        <v>771681.04</v>
      </c>
      <c r="G248" s="7">
        <v>0</v>
      </c>
      <c r="H248" s="10">
        <f t="shared" si="11"/>
        <v>771681.04</v>
      </c>
    </row>
    <row r="249" spans="1:8" x14ac:dyDescent="0.25">
      <c r="A249" s="6" t="s">
        <v>488</v>
      </c>
      <c r="B249" s="6" t="s">
        <v>489</v>
      </c>
      <c r="C249" s="11">
        <v>296890.7</v>
      </c>
      <c r="D249" s="11"/>
      <c r="E249" s="7">
        <f t="shared" si="10"/>
        <v>296890.7</v>
      </c>
      <c r="F249" s="11">
        <v>122553.08</v>
      </c>
      <c r="G249" s="7">
        <v>0</v>
      </c>
      <c r="H249" s="10">
        <f t="shared" si="11"/>
        <v>122553.08</v>
      </c>
    </row>
    <row r="250" spans="1:8" x14ac:dyDescent="0.25">
      <c r="A250" s="6" t="s">
        <v>490</v>
      </c>
      <c r="B250" s="6" t="s">
        <v>491</v>
      </c>
      <c r="C250" s="11">
        <v>699837.3</v>
      </c>
      <c r="D250" s="11"/>
      <c r="E250" s="7">
        <f t="shared" si="10"/>
        <v>699837.3</v>
      </c>
      <c r="F250" s="11">
        <v>244113.32</v>
      </c>
      <c r="G250" s="7">
        <v>0</v>
      </c>
      <c r="H250" s="10">
        <f t="shared" si="11"/>
        <v>244113.32</v>
      </c>
    </row>
    <row r="251" spans="1:8" x14ac:dyDescent="0.25">
      <c r="A251" s="6" t="s">
        <v>492</v>
      </c>
      <c r="B251" s="6" t="s">
        <v>493</v>
      </c>
      <c r="C251" s="11">
        <v>301160.2</v>
      </c>
      <c r="D251" s="11"/>
      <c r="E251" s="7">
        <f t="shared" si="10"/>
        <v>301160.2</v>
      </c>
      <c r="F251" s="11">
        <v>82157.100000000006</v>
      </c>
      <c r="G251" s="7">
        <v>0</v>
      </c>
      <c r="H251" s="10">
        <f t="shared" si="11"/>
        <v>82157.100000000006</v>
      </c>
    </row>
    <row r="252" spans="1:8" x14ac:dyDescent="0.25">
      <c r="A252" s="6" t="s">
        <v>494</v>
      </c>
      <c r="B252" s="6" t="s">
        <v>495</v>
      </c>
      <c r="C252" s="11">
        <v>267327.5</v>
      </c>
      <c r="D252" s="11"/>
      <c r="E252" s="7">
        <f t="shared" si="10"/>
        <v>267327.5</v>
      </c>
      <c r="F252" s="11">
        <v>37913.89</v>
      </c>
      <c r="G252" s="7">
        <v>0</v>
      </c>
      <c r="H252" s="10">
        <f t="shared" si="11"/>
        <v>37913.89</v>
      </c>
    </row>
    <row r="253" spans="1:8" x14ac:dyDescent="0.25">
      <c r="A253" s="6" t="s">
        <v>496</v>
      </c>
      <c r="B253" s="6" t="s">
        <v>497</v>
      </c>
      <c r="C253" s="11">
        <v>116943.7</v>
      </c>
      <c r="D253" s="11"/>
      <c r="E253" s="7">
        <f t="shared" si="10"/>
        <v>116943.7</v>
      </c>
      <c r="F253" s="11">
        <v>100462.5</v>
      </c>
      <c r="G253" s="7">
        <v>0</v>
      </c>
      <c r="H253" s="10">
        <f t="shared" si="11"/>
        <v>100462.5</v>
      </c>
    </row>
    <row r="254" spans="1:8" x14ac:dyDescent="0.25">
      <c r="A254" s="6" t="s">
        <v>498</v>
      </c>
      <c r="B254" s="6" t="s">
        <v>499</v>
      </c>
      <c r="C254" s="11">
        <v>5393580.4000000004</v>
      </c>
      <c r="D254" s="11"/>
      <c r="E254" s="7">
        <f t="shared" si="10"/>
        <v>5393580.4000000004</v>
      </c>
      <c r="F254" s="11">
        <v>966214.66</v>
      </c>
      <c r="G254" s="7">
        <v>0</v>
      </c>
      <c r="H254" s="10">
        <f t="shared" si="11"/>
        <v>966214.66</v>
      </c>
    </row>
    <row r="255" spans="1:8" x14ac:dyDescent="0.25">
      <c r="A255" s="6" t="s">
        <v>500</v>
      </c>
      <c r="B255" s="6" t="s">
        <v>501</v>
      </c>
      <c r="C255" s="11">
        <v>962370.8</v>
      </c>
      <c r="D255" s="11"/>
      <c r="E255" s="7">
        <f t="shared" si="10"/>
        <v>962370.8</v>
      </c>
      <c r="F255" s="11">
        <v>237721.94</v>
      </c>
      <c r="G255" s="7">
        <v>0</v>
      </c>
      <c r="H255" s="10">
        <f t="shared" si="11"/>
        <v>237721.94</v>
      </c>
    </row>
    <row r="256" spans="1:8" x14ac:dyDescent="0.25">
      <c r="A256" s="6" t="s">
        <v>502</v>
      </c>
      <c r="B256" s="6" t="s">
        <v>503</v>
      </c>
      <c r="C256" s="11">
        <v>289168.2</v>
      </c>
      <c r="D256" s="11"/>
      <c r="E256" s="7">
        <f t="shared" si="10"/>
        <v>289168.2</v>
      </c>
      <c r="F256" s="11">
        <v>76882.66</v>
      </c>
      <c r="G256" s="7">
        <v>0</v>
      </c>
      <c r="H256" s="10">
        <f t="shared" si="11"/>
        <v>76882.66</v>
      </c>
    </row>
    <row r="257" spans="1:8" x14ac:dyDescent="0.25">
      <c r="A257" s="6" t="s">
        <v>504</v>
      </c>
      <c r="B257" s="6" t="s">
        <v>505</v>
      </c>
      <c r="C257" s="11">
        <v>340401.9</v>
      </c>
      <c r="D257" s="11"/>
      <c r="E257" s="7">
        <f t="shared" si="10"/>
        <v>340401.9</v>
      </c>
      <c r="F257" s="11">
        <v>75517.52</v>
      </c>
      <c r="G257" s="7">
        <v>0</v>
      </c>
      <c r="H257" s="10">
        <f t="shared" si="11"/>
        <v>75517.52</v>
      </c>
    </row>
    <row r="258" spans="1:8" x14ac:dyDescent="0.25">
      <c r="A258" s="6" t="s">
        <v>506</v>
      </c>
      <c r="B258" s="6" t="s">
        <v>507</v>
      </c>
      <c r="C258" s="11">
        <v>754259.3</v>
      </c>
      <c r="D258" s="11"/>
      <c r="E258" s="7">
        <f t="shared" si="10"/>
        <v>754259.3</v>
      </c>
      <c r="F258" s="11">
        <v>147932.42000000001</v>
      </c>
      <c r="G258" s="7">
        <v>0</v>
      </c>
      <c r="H258" s="10">
        <f t="shared" si="11"/>
        <v>147932.42000000001</v>
      </c>
    </row>
    <row r="259" spans="1:8" x14ac:dyDescent="0.25">
      <c r="A259" s="6" t="s">
        <v>508</v>
      </c>
      <c r="B259" s="6" t="s">
        <v>509</v>
      </c>
      <c r="C259" s="11">
        <v>1058258.1000000001</v>
      </c>
      <c r="D259" s="11"/>
      <c r="E259" s="7">
        <f t="shared" si="10"/>
        <v>1058258.1000000001</v>
      </c>
      <c r="F259" s="11">
        <v>125407.48</v>
      </c>
      <c r="G259" s="7">
        <v>0</v>
      </c>
      <c r="H259" s="10">
        <f t="shared" si="11"/>
        <v>125407.48</v>
      </c>
    </row>
    <row r="260" spans="1:8" x14ac:dyDescent="0.25">
      <c r="A260" s="6" t="s">
        <v>510</v>
      </c>
      <c r="B260" s="6" t="s">
        <v>511</v>
      </c>
      <c r="C260" s="11">
        <v>1201386</v>
      </c>
      <c r="D260" s="11"/>
      <c r="E260" s="7">
        <f t="shared" si="10"/>
        <v>1201386</v>
      </c>
      <c r="F260" s="11">
        <v>199001.38</v>
      </c>
      <c r="G260" s="7">
        <v>0</v>
      </c>
      <c r="H260" s="10">
        <f t="shared" si="11"/>
        <v>199001.38</v>
      </c>
    </row>
    <row r="261" spans="1:8" x14ac:dyDescent="0.25">
      <c r="A261" s="6" t="s">
        <v>512</v>
      </c>
      <c r="B261" s="6" t="s">
        <v>513</v>
      </c>
      <c r="C261" s="11">
        <v>635757.1</v>
      </c>
      <c r="D261" s="11"/>
      <c r="E261" s="7">
        <f t="shared" si="10"/>
        <v>635757.1</v>
      </c>
      <c r="F261" s="11">
        <v>122677.18</v>
      </c>
      <c r="G261" s="7">
        <v>0</v>
      </c>
      <c r="H261" s="10">
        <f t="shared" si="11"/>
        <v>122677.18</v>
      </c>
    </row>
    <row r="262" spans="1:8" x14ac:dyDescent="0.25">
      <c r="A262" s="6" t="s">
        <v>514</v>
      </c>
      <c r="B262" s="6" t="s">
        <v>515</v>
      </c>
      <c r="C262" s="11">
        <v>117163.2</v>
      </c>
      <c r="D262" s="11"/>
      <c r="E262" s="7">
        <f t="shared" si="10"/>
        <v>117163.2</v>
      </c>
      <c r="F262" s="11">
        <v>14209.95</v>
      </c>
      <c r="G262" s="7">
        <v>0</v>
      </c>
      <c r="H262" s="10">
        <f t="shared" si="11"/>
        <v>14209.95</v>
      </c>
    </row>
    <row r="263" spans="1:8" x14ac:dyDescent="0.25">
      <c r="A263" s="6" t="s">
        <v>516</v>
      </c>
      <c r="B263" s="6" t="s">
        <v>517</v>
      </c>
      <c r="C263" s="11">
        <v>375829.5</v>
      </c>
      <c r="D263" s="11"/>
      <c r="E263" s="7">
        <f t="shared" si="10"/>
        <v>375829.5</v>
      </c>
      <c r="F263" s="11">
        <v>65278.9</v>
      </c>
      <c r="G263" s="7">
        <v>0</v>
      </c>
      <c r="H263" s="10">
        <f t="shared" si="11"/>
        <v>65278.9</v>
      </c>
    </row>
    <row r="264" spans="1:8" x14ac:dyDescent="0.25">
      <c r="A264" s="6" t="s">
        <v>518</v>
      </c>
      <c r="B264" s="6" t="s">
        <v>519</v>
      </c>
      <c r="C264" s="11">
        <v>246308.1</v>
      </c>
      <c r="D264" s="11"/>
      <c r="E264" s="7">
        <f t="shared" ref="E264:E327" si="12">+C264-D264</f>
        <v>246308.1</v>
      </c>
      <c r="F264" s="11">
        <v>43312.43</v>
      </c>
      <c r="G264" s="7">
        <v>0</v>
      </c>
      <c r="H264" s="10">
        <f t="shared" ref="H264:H327" si="13">+F264-G264</f>
        <v>43312.43</v>
      </c>
    </row>
    <row r="265" spans="1:8" x14ac:dyDescent="0.25">
      <c r="A265" s="6" t="s">
        <v>520</v>
      </c>
      <c r="B265" s="6" t="s">
        <v>521</v>
      </c>
      <c r="C265" s="11">
        <v>790902.9</v>
      </c>
      <c r="D265" s="11"/>
      <c r="E265" s="7">
        <f t="shared" si="12"/>
        <v>790902.9</v>
      </c>
      <c r="F265" s="11">
        <v>132915.79</v>
      </c>
      <c r="G265" s="7">
        <v>0</v>
      </c>
      <c r="H265" s="10">
        <f t="shared" si="13"/>
        <v>132915.79</v>
      </c>
    </row>
    <row r="266" spans="1:8" x14ac:dyDescent="0.25">
      <c r="A266" s="6" t="s">
        <v>522</v>
      </c>
      <c r="B266" s="6" t="s">
        <v>523</v>
      </c>
      <c r="C266" s="11">
        <v>627315.30000000005</v>
      </c>
      <c r="D266" s="11"/>
      <c r="E266" s="7">
        <f t="shared" si="12"/>
        <v>627315.30000000005</v>
      </c>
      <c r="F266" s="11">
        <v>135956.35</v>
      </c>
      <c r="G266" s="7">
        <v>0</v>
      </c>
      <c r="H266" s="10">
        <f t="shared" si="13"/>
        <v>135956.35</v>
      </c>
    </row>
    <row r="267" spans="1:8" x14ac:dyDescent="0.25">
      <c r="A267" s="6" t="s">
        <v>524</v>
      </c>
      <c r="B267" s="6" t="s">
        <v>525</v>
      </c>
      <c r="C267" s="11">
        <v>1868336.9</v>
      </c>
      <c r="D267" s="11"/>
      <c r="E267" s="7">
        <f t="shared" si="12"/>
        <v>1868336.9</v>
      </c>
      <c r="F267" s="11">
        <v>430145.79</v>
      </c>
      <c r="G267" s="7">
        <v>0</v>
      </c>
      <c r="H267" s="10">
        <f t="shared" si="13"/>
        <v>430145.79</v>
      </c>
    </row>
    <row r="268" spans="1:8" x14ac:dyDescent="0.25">
      <c r="A268" s="6" t="s">
        <v>526</v>
      </c>
      <c r="B268" s="6" t="s">
        <v>527</v>
      </c>
      <c r="C268" s="11">
        <v>264948.2</v>
      </c>
      <c r="D268" s="11"/>
      <c r="E268" s="7">
        <f t="shared" si="12"/>
        <v>264948.2</v>
      </c>
      <c r="F268" s="11">
        <v>61493.72</v>
      </c>
      <c r="G268" s="7">
        <v>0</v>
      </c>
      <c r="H268" s="10">
        <f t="shared" si="13"/>
        <v>61493.72</v>
      </c>
    </row>
    <row r="269" spans="1:8" x14ac:dyDescent="0.25">
      <c r="A269" s="6" t="s">
        <v>528</v>
      </c>
      <c r="B269" s="6" t="s">
        <v>529</v>
      </c>
      <c r="C269" s="11">
        <v>1614281.5</v>
      </c>
      <c r="D269" s="11"/>
      <c r="E269" s="7">
        <f t="shared" si="12"/>
        <v>1614281.5</v>
      </c>
      <c r="F269" s="11">
        <v>197574.18</v>
      </c>
      <c r="G269" s="7">
        <v>0</v>
      </c>
      <c r="H269" s="10">
        <f t="shared" si="13"/>
        <v>197574.18</v>
      </c>
    </row>
    <row r="270" spans="1:8" x14ac:dyDescent="0.25">
      <c r="A270" s="6" t="s">
        <v>530</v>
      </c>
      <c r="B270" s="6" t="s">
        <v>531</v>
      </c>
      <c r="C270" s="11">
        <v>758947.1</v>
      </c>
      <c r="D270" s="11"/>
      <c r="E270" s="7">
        <f t="shared" si="12"/>
        <v>758947.1</v>
      </c>
      <c r="F270" s="11">
        <v>134591.20000000001</v>
      </c>
      <c r="G270" s="7">
        <v>0</v>
      </c>
      <c r="H270" s="10">
        <f t="shared" si="13"/>
        <v>134591.20000000001</v>
      </c>
    </row>
    <row r="271" spans="1:8" x14ac:dyDescent="0.25">
      <c r="A271" s="6" t="s">
        <v>532</v>
      </c>
      <c r="B271" s="6" t="s">
        <v>533</v>
      </c>
      <c r="C271" s="11">
        <v>1706996.9</v>
      </c>
      <c r="D271" s="11"/>
      <c r="E271" s="7">
        <f t="shared" si="12"/>
        <v>1706996.9</v>
      </c>
      <c r="F271" s="11">
        <v>416432.25</v>
      </c>
      <c r="G271" s="7">
        <v>0</v>
      </c>
      <c r="H271" s="10">
        <f t="shared" si="13"/>
        <v>416432.25</v>
      </c>
    </row>
    <row r="272" spans="1:8" x14ac:dyDescent="0.25">
      <c r="A272" s="6" t="s">
        <v>534</v>
      </c>
      <c r="B272" s="6" t="s">
        <v>535</v>
      </c>
      <c r="C272" s="11">
        <v>1851567.7</v>
      </c>
      <c r="D272" s="11"/>
      <c r="E272" s="7">
        <f t="shared" si="12"/>
        <v>1851567.7</v>
      </c>
      <c r="F272" s="11">
        <v>530608.28</v>
      </c>
      <c r="G272" s="7">
        <v>0</v>
      </c>
      <c r="H272" s="10">
        <f t="shared" si="13"/>
        <v>530608.28</v>
      </c>
    </row>
    <row r="273" spans="1:8" x14ac:dyDescent="0.25">
      <c r="A273" s="6" t="s">
        <v>536</v>
      </c>
      <c r="B273" s="6" t="s">
        <v>537</v>
      </c>
      <c r="C273" s="11">
        <v>94025</v>
      </c>
      <c r="D273" s="11"/>
      <c r="E273" s="7">
        <f t="shared" si="12"/>
        <v>94025</v>
      </c>
      <c r="F273" s="11">
        <v>15202.79</v>
      </c>
      <c r="G273" s="7">
        <v>0</v>
      </c>
      <c r="H273" s="10">
        <f t="shared" si="13"/>
        <v>15202.79</v>
      </c>
    </row>
    <row r="274" spans="1:8" x14ac:dyDescent="0.25">
      <c r="A274" s="6" t="s">
        <v>538</v>
      </c>
      <c r="B274" s="6" t="s">
        <v>539</v>
      </c>
      <c r="C274" s="11">
        <v>178947.8</v>
      </c>
      <c r="D274" s="11"/>
      <c r="E274" s="7">
        <f t="shared" si="12"/>
        <v>178947.8</v>
      </c>
      <c r="F274" s="11">
        <v>71297.97</v>
      </c>
      <c r="G274" s="7">
        <v>0</v>
      </c>
      <c r="H274" s="10">
        <f t="shared" si="13"/>
        <v>71297.97</v>
      </c>
    </row>
    <row r="275" spans="1:8" x14ac:dyDescent="0.25">
      <c r="A275" s="6" t="s">
        <v>540</v>
      </c>
      <c r="B275" s="6" t="s">
        <v>541</v>
      </c>
      <c r="C275" s="11">
        <v>948411.8</v>
      </c>
      <c r="D275" s="11"/>
      <c r="E275" s="7">
        <f t="shared" si="12"/>
        <v>948411.8</v>
      </c>
      <c r="F275" s="11">
        <v>267631.09999999998</v>
      </c>
      <c r="G275" s="7">
        <v>0</v>
      </c>
      <c r="H275" s="10">
        <f t="shared" si="13"/>
        <v>267631.09999999998</v>
      </c>
    </row>
    <row r="276" spans="1:8" x14ac:dyDescent="0.25">
      <c r="A276" s="6" t="s">
        <v>542</v>
      </c>
      <c r="B276" s="6" t="s">
        <v>543</v>
      </c>
      <c r="C276" s="11">
        <v>669485.69999999995</v>
      </c>
      <c r="D276" s="11"/>
      <c r="E276" s="7">
        <f t="shared" si="12"/>
        <v>669485.69999999995</v>
      </c>
      <c r="F276" s="11">
        <v>81350.42</v>
      </c>
      <c r="G276" s="7">
        <v>0</v>
      </c>
      <c r="H276" s="10">
        <f t="shared" si="13"/>
        <v>81350.42</v>
      </c>
    </row>
    <row r="277" spans="1:8" x14ac:dyDescent="0.25">
      <c r="A277" s="6" t="s">
        <v>544</v>
      </c>
      <c r="B277" s="6" t="s">
        <v>545</v>
      </c>
      <c r="C277" s="11">
        <v>1324139.6000000001</v>
      </c>
      <c r="D277" s="11"/>
      <c r="E277" s="7">
        <f t="shared" si="12"/>
        <v>1324139.6000000001</v>
      </c>
      <c r="F277" s="11">
        <v>198194.7</v>
      </c>
      <c r="G277" s="7">
        <v>0</v>
      </c>
      <c r="H277" s="10">
        <f t="shared" si="13"/>
        <v>198194.7</v>
      </c>
    </row>
    <row r="278" spans="1:8" x14ac:dyDescent="0.25">
      <c r="A278" s="6" t="s">
        <v>546</v>
      </c>
      <c r="B278" s="6" t="s">
        <v>547</v>
      </c>
      <c r="C278" s="11">
        <v>1685203.6</v>
      </c>
      <c r="D278" s="11"/>
      <c r="E278" s="7">
        <f t="shared" si="12"/>
        <v>1685203.6</v>
      </c>
      <c r="F278" s="11">
        <v>387950.3</v>
      </c>
      <c r="G278" s="7">
        <v>0</v>
      </c>
      <c r="H278" s="10">
        <f t="shared" si="13"/>
        <v>387950.3</v>
      </c>
    </row>
    <row r="279" spans="1:8" x14ac:dyDescent="0.25">
      <c r="A279" s="6" t="s">
        <v>548</v>
      </c>
      <c r="B279" s="6" t="s">
        <v>549</v>
      </c>
      <c r="C279" s="11">
        <v>1444432.8</v>
      </c>
      <c r="D279" s="11"/>
      <c r="E279" s="7">
        <f t="shared" si="12"/>
        <v>1444432.8</v>
      </c>
      <c r="F279" s="11">
        <v>236915.26</v>
      </c>
      <c r="G279" s="7">
        <v>0</v>
      </c>
      <c r="H279" s="10">
        <f t="shared" si="13"/>
        <v>236915.26</v>
      </c>
    </row>
    <row r="280" spans="1:8" x14ac:dyDescent="0.25">
      <c r="A280" s="6" t="s">
        <v>550</v>
      </c>
      <c r="B280" s="6" t="s">
        <v>551</v>
      </c>
      <c r="C280" s="11">
        <v>499985.8</v>
      </c>
      <c r="D280" s="11"/>
      <c r="E280" s="7">
        <f t="shared" si="12"/>
        <v>499985.8</v>
      </c>
      <c r="F280" s="11">
        <v>82405.31</v>
      </c>
      <c r="G280" s="7">
        <v>0</v>
      </c>
      <c r="H280" s="10">
        <f t="shared" si="13"/>
        <v>82405.31</v>
      </c>
    </row>
    <row r="281" spans="1:8" x14ac:dyDescent="0.25">
      <c r="A281" s="6" t="s">
        <v>552</v>
      </c>
      <c r="B281" s="6" t="s">
        <v>553</v>
      </c>
      <c r="C281" s="11">
        <v>1989533.4</v>
      </c>
      <c r="D281" s="11"/>
      <c r="E281" s="7">
        <f t="shared" si="12"/>
        <v>1989533.4</v>
      </c>
      <c r="F281" s="11">
        <v>452112.26</v>
      </c>
      <c r="G281" s="7">
        <v>0</v>
      </c>
      <c r="H281" s="10">
        <f t="shared" si="13"/>
        <v>452112.26</v>
      </c>
    </row>
    <row r="282" spans="1:8" x14ac:dyDescent="0.25">
      <c r="A282" s="6" t="s">
        <v>554</v>
      </c>
      <c r="B282" s="6" t="s">
        <v>555</v>
      </c>
      <c r="C282" s="11">
        <v>368438.5</v>
      </c>
      <c r="D282" s="11"/>
      <c r="E282" s="7">
        <f t="shared" si="12"/>
        <v>368438.5</v>
      </c>
      <c r="F282" s="11">
        <v>42878.06</v>
      </c>
      <c r="G282" s="7">
        <v>0</v>
      </c>
      <c r="H282" s="10">
        <f t="shared" si="13"/>
        <v>42878.06</v>
      </c>
    </row>
    <row r="283" spans="1:8" x14ac:dyDescent="0.25">
      <c r="A283" s="6" t="s">
        <v>556</v>
      </c>
      <c r="B283" s="6" t="s">
        <v>557</v>
      </c>
      <c r="C283" s="11">
        <v>4049091.9</v>
      </c>
      <c r="D283" s="11"/>
      <c r="E283" s="7">
        <f t="shared" si="12"/>
        <v>4049091.9</v>
      </c>
      <c r="F283" s="11">
        <v>766344.55</v>
      </c>
      <c r="G283" s="7">
        <v>0</v>
      </c>
      <c r="H283" s="10">
        <f t="shared" si="13"/>
        <v>766344.55</v>
      </c>
    </row>
    <row r="284" spans="1:8" x14ac:dyDescent="0.25">
      <c r="A284" s="6" t="s">
        <v>558</v>
      </c>
      <c r="B284" s="6" t="s">
        <v>559</v>
      </c>
      <c r="C284" s="11">
        <v>7914358.7999999998</v>
      </c>
      <c r="D284" s="11"/>
      <c r="E284" s="7">
        <f t="shared" si="12"/>
        <v>7914358.7999999998</v>
      </c>
      <c r="F284" s="11">
        <v>2400302.84</v>
      </c>
      <c r="G284" s="7">
        <v>0</v>
      </c>
      <c r="H284" s="10">
        <f t="shared" si="13"/>
        <v>2400302.84</v>
      </c>
    </row>
    <row r="285" spans="1:8" x14ac:dyDescent="0.25">
      <c r="A285" s="6" t="s">
        <v>560</v>
      </c>
      <c r="B285" s="6" t="s">
        <v>561</v>
      </c>
      <c r="C285" s="11">
        <v>870723.9</v>
      </c>
      <c r="D285" s="11"/>
      <c r="E285" s="7">
        <f t="shared" si="12"/>
        <v>870723.9</v>
      </c>
      <c r="F285" s="11">
        <v>181937.02</v>
      </c>
      <c r="G285" s="7">
        <v>0</v>
      </c>
      <c r="H285" s="10">
        <f t="shared" si="13"/>
        <v>181937.02</v>
      </c>
    </row>
    <row r="286" spans="1:8" x14ac:dyDescent="0.25">
      <c r="A286" s="6" t="s">
        <v>562</v>
      </c>
      <c r="B286" s="6" t="s">
        <v>563</v>
      </c>
      <c r="C286" s="11">
        <v>349548.4</v>
      </c>
      <c r="D286" s="11"/>
      <c r="E286" s="7">
        <f t="shared" si="12"/>
        <v>349548.4</v>
      </c>
      <c r="F286" s="11">
        <v>124786.96</v>
      </c>
      <c r="G286" s="7">
        <v>0</v>
      </c>
      <c r="H286" s="10">
        <f t="shared" si="13"/>
        <v>124786.96</v>
      </c>
    </row>
    <row r="287" spans="1:8" x14ac:dyDescent="0.25">
      <c r="A287" s="6" t="s">
        <v>564</v>
      </c>
      <c r="B287" s="6" t="s">
        <v>565</v>
      </c>
      <c r="C287" s="11">
        <v>198269</v>
      </c>
      <c r="D287" s="11"/>
      <c r="E287" s="7">
        <f t="shared" si="12"/>
        <v>198269</v>
      </c>
      <c r="F287" s="11">
        <v>18925.919999999998</v>
      </c>
      <c r="G287" s="7">
        <v>0</v>
      </c>
      <c r="H287" s="10">
        <f t="shared" si="13"/>
        <v>18925.919999999998</v>
      </c>
    </row>
    <row r="288" spans="1:8" x14ac:dyDescent="0.25">
      <c r="A288" s="6" t="s">
        <v>566</v>
      </c>
      <c r="B288" s="6" t="s">
        <v>567</v>
      </c>
      <c r="C288" s="11">
        <v>326731.09999999998</v>
      </c>
      <c r="D288" s="11"/>
      <c r="E288" s="7">
        <f t="shared" si="12"/>
        <v>326731.09999999998</v>
      </c>
      <c r="F288" s="11">
        <v>40520.080000000002</v>
      </c>
      <c r="G288" s="7">
        <v>0</v>
      </c>
      <c r="H288" s="10">
        <f t="shared" si="13"/>
        <v>40520.080000000002</v>
      </c>
    </row>
    <row r="289" spans="1:8" x14ac:dyDescent="0.25">
      <c r="A289" s="6" t="s">
        <v>568</v>
      </c>
      <c r="B289" s="6" t="s">
        <v>569</v>
      </c>
      <c r="C289" s="11">
        <v>239097</v>
      </c>
      <c r="D289" s="11"/>
      <c r="E289" s="7">
        <f t="shared" si="12"/>
        <v>239097</v>
      </c>
      <c r="F289" s="11">
        <v>64782.49</v>
      </c>
      <c r="G289" s="7">
        <v>0</v>
      </c>
      <c r="H289" s="10">
        <f t="shared" si="13"/>
        <v>64782.49</v>
      </c>
    </row>
    <row r="290" spans="1:8" x14ac:dyDescent="0.25">
      <c r="A290" s="6" t="s">
        <v>570</v>
      </c>
      <c r="B290" s="6" t="s">
        <v>571</v>
      </c>
      <c r="C290" s="11">
        <v>1115295.5</v>
      </c>
      <c r="D290" s="11"/>
      <c r="E290" s="7">
        <f t="shared" si="12"/>
        <v>1115295.5</v>
      </c>
      <c r="F290" s="11">
        <v>194905.93</v>
      </c>
      <c r="G290" s="7">
        <v>0</v>
      </c>
      <c r="H290" s="10">
        <f t="shared" si="13"/>
        <v>194905.93</v>
      </c>
    </row>
    <row r="291" spans="1:8" x14ac:dyDescent="0.25">
      <c r="A291" s="6" t="s">
        <v>572</v>
      </c>
      <c r="B291" s="6" t="s">
        <v>573</v>
      </c>
      <c r="C291" s="11">
        <v>630220.69999999995</v>
      </c>
      <c r="D291" s="11"/>
      <c r="E291" s="7">
        <f t="shared" si="12"/>
        <v>630220.69999999995</v>
      </c>
      <c r="F291" s="11">
        <v>227607.44</v>
      </c>
      <c r="G291" s="7">
        <v>0</v>
      </c>
      <c r="H291" s="10">
        <f t="shared" si="13"/>
        <v>227607.44</v>
      </c>
    </row>
    <row r="292" spans="1:8" x14ac:dyDescent="0.25">
      <c r="A292" s="6" t="s">
        <v>574</v>
      </c>
      <c r="B292" s="6" t="s">
        <v>575</v>
      </c>
      <c r="C292" s="11">
        <v>699426.7</v>
      </c>
      <c r="D292" s="11"/>
      <c r="E292" s="7">
        <f t="shared" si="12"/>
        <v>699426.7</v>
      </c>
      <c r="F292" s="11">
        <v>192361.79</v>
      </c>
      <c r="G292" s="7">
        <v>0</v>
      </c>
      <c r="H292" s="10">
        <f t="shared" si="13"/>
        <v>192361.79</v>
      </c>
    </row>
    <row r="293" spans="1:8" x14ac:dyDescent="0.25">
      <c r="A293" s="6" t="s">
        <v>576</v>
      </c>
      <c r="B293" s="6" t="s">
        <v>577</v>
      </c>
      <c r="C293" s="11">
        <v>179857.8</v>
      </c>
      <c r="D293" s="11"/>
      <c r="E293" s="7">
        <f t="shared" si="12"/>
        <v>179857.8</v>
      </c>
      <c r="F293" s="11">
        <v>19050.02</v>
      </c>
      <c r="G293" s="7">
        <v>0</v>
      </c>
      <c r="H293" s="10">
        <f t="shared" si="13"/>
        <v>19050.02</v>
      </c>
    </row>
    <row r="294" spans="1:8" x14ac:dyDescent="0.25">
      <c r="A294" s="6" t="s">
        <v>578</v>
      </c>
      <c r="B294" s="6" t="s">
        <v>579</v>
      </c>
      <c r="C294" s="11">
        <v>189153.2</v>
      </c>
      <c r="D294" s="11"/>
      <c r="E294" s="7">
        <f t="shared" si="12"/>
        <v>189153.2</v>
      </c>
      <c r="F294" s="11">
        <v>36300.53</v>
      </c>
      <c r="G294" s="7">
        <v>0</v>
      </c>
      <c r="H294" s="10">
        <f t="shared" si="13"/>
        <v>36300.53</v>
      </c>
    </row>
    <row r="295" spans="1:8" x14ac:dyDescent="0.25">
      <c r="A295" s="6" t="s">
        <v>580</v>
      </c>
      <c r="B295" s="6" t="s">
        <v>581</v>
      </c>
      <c r="C295" s="11">
        <v>236004.5</v>
      </c>
      <c r="D295" s="11"/>
      <c r="E295" s="7">
        <f t="shared" si="12"/>
        <v>236004.5</v>
      </c>
      <c r="F295" s="11">
        <v>75331.360000000001</v>
      </c>
      <c r="G295" s="7">
        <v>0</v>
      </c>
      <c r="H295" s="10">
        <f t="shared" si="13"/>
        <v>75331.360000000001</v>
      </c>
    </row>
    <row r="296" spans="1:8" x14ac:dyDescent="0.25">
      <c r="A296" s="6" t="s">
        <v>582</v>
      </c>
      <c r="B296" s="6" t="s">
        <v>583</v>
      </c>
      <c r="C296" s="11">
        <v>249928</v>
      </c>
      <c r="D296" s="11"/>
      <c r="E296" s="7">
        <f t="shared" si="12"/>
        <v>249928</v>
      </c>
      <c r="F296" s="11">
        <v>64720.44</v>
      </c>
      <c r="G296" s="7">
        <v>0</v>
      </c>
      <c r="H296" s="10">
        <f t="shared" si="13"/>
        <v>64720.44</v>
      </c>
    </row>
    <row r="297" spans="1:8" x14ac:dyDescent="0.25">
      <c r="A297" s="6" t="s">
        <v>584</v>
      </c>
      <c r="B297" s="6" t="s">
        <v>585</v>
      </c>
      <c r="C297" s="11">
        <v>1089953.8</v>
      </c>
      <c r="D297" s="11">
        <v>298427.17000000004</v>
      </c>
      <c r="E297" s="7">
        <f t="shared" si="12"/>
        <v>791526.63</v>
      </c>
      <c r="F297" s="11">
        <v>267320.84000000003</v>
      </c>
      <c r="G297" s="7">
        <v>0</v>
      </c>
      <c r="H297" s="10">
        <f t="shared" si="13"/>
        <v>267320.84000000003</v>
      </c>
    </row>
    <row r="298" spans="1:8" x14ac:dyDescent="0.25">
      <c r="A298" s="6" t="s">
        <v>586</v>
      </c>
      <c r="B298" s="6" t="s">
        <v>587</v>
      </c>
      <c r="C298" s="11">
        <v>623316.5</v>
      </c>
      <c r="D298" s="11"/>
      <c r="E298" s="7">
        <f t="shared" si="12"/>
        <v>623316.5</v>
      </c>
      <c r="F298" s="11">
        <v>93698.81</v>
      </c>
      <c r="G298" s="7">
        <v>0</v>
      </c>
      <c r="H298" s="10">
        <f t="shared" si="13"/>
        <v>93698.81</v>
      </c>
    </row>
    <row r="299" spans="1:8" x14ac:dyDescent="0.25">
      <c r="A299" s="6" t="s">
        <v>588</v>
      </c>
      <c r="B299" s="6" t="s">
        <v>589</v>
      </c>
      <c r="C299" s="11">
        <v>825247.7</v>
      </c>
      <c r="D299" s="11"/>
      <c r="E299" s="7">
        <f t="shared" si="12"/>
        <v>825247.7</v>
      </c>
      <c r="F299" s="11">
        <v>1062085.29</v>
      </c>
      <c r="G299" s="7">
        <v>0</v>
      </c>
      <c r="H299" s="10">
        <f t="shared" si="13"/>
        <v>1062085.29</v>
      </c>
    </row>
    <row r="300" spans="1:8" x14ac:dyDescent="0.25">
      <c r="A300" s="6" t="s">
        <v>590</v>
      </c>
      <c r="B300" s="6" t="s">
        <v>591</v>
      </c>
      <c r="C300" s="11">
        <v>755537</v>
      </c>
      <c r="D300" s="11"/>
      <c r="E300" s="7">
        <f t="shared" si="12"/>
        <v>755537</v>
      </c>
      <c r="F300" s="11">
        <v>436537.16</v>
      </c>
      <c r="G300" s="7">
        <v>0</v>
      </c>
      <c r="H300" s="10">
        <f t="shared" si="13"/>
        <v>436537.16</v>
      </c>
    </row>
    <row r="301" spans="1:8" x14ac:dyDescent="0.25">
      <c r="A301" s="6" t="s">
        <v>592</v>
      </c>
      <c r="B301" s="6" t="s">
        <v>593</v>
      </c>
      <c r="C301" s="11">
        <v>1107793</v>
      </c>
      <c r="D301" s="11"/>
      <c r="E301" s="7">
        <f t="shared" si="12"/>
        <v>1107793</v>
      </c>
      <c r="F301" s="11">
        <v>621762.94999999995</v>
      </c>
      <c r="G301" s="7">
        <v>0</v>
      </c>
      <c r="H301" s="10">
        <f t="shared" si="13"/>
        <v>621762.94999999995</v>
      </c>
    </row>
    <row r="302" spans="1:8" x14ac:dyDescent="0.25">
      <c r="A302" s="6" t="s">
        <v>594</v>
      </c>
      <c r="B302" s="6" t="s">
        <v>595</v>
      </c>
      <c r="C302" s="11">
        <v>256224.6</v>
      </c>
      <c r="D302" s="11"/>
      <c r="E302" s="7">
        <f t="shared" si="12"/>
        <v>256224.6</v>
      </c>
      <c r="F302" s="11">
        <v>59259.839999999997</v>
      </c>
      <c r="G302" s="7">
        <v>0</v>
      </c>
      <c r="H302" s="10">
        <f t="shared" si="13"/>
        <v>59259.839999999997</v>
      </c>
    </row>
    <row r="303" spans="1:8" x14ac:dyDescent="0.25">
      <c r="A303" s="6" t="s">
        <v>596</v>
      </c>
      <c r="B303" s="6" t="s">
        <v>597</v>
      </c>
      <c r="C303" s="11">
        <v>889312.9</v>
      </c>
      <c r="D303" s="11"/>
      <c r="E303" s="7">
        <f t="shared" si="12"/>
        <v>889312.9</v>
      </c>
      <c r="F303" s="11">
        <v>170705.58</v>
      </c>
      <c r="G303" s="7">
        <v>0</v>
      </c>
      <c r="H303" s="10">
        <f t="shared" si="13"/>
        <v>170705.58</v>
      </c>
    </row>
    <row r="304" spans="1:8" x14ac:dyDescent="0.25">
      <c r="A304" s="6" t="s">
        <v>598</v>
      </c>
      <c r="B304" s="6" t="s">
        <v>599</v>
      </c>
      <c r="C304" s="11">
        <v>2131626.2000000002</v>
      </c>
      <c r="D304" s="11"/>
      <c r="E304" s="7">
        <f t="shared" si="12"/>
        <v>2131626.2000000002</v>
      </c>
      <c r="F304" s="11">
        <v>843103.11</v>
      </c>
      <c r="G304" s="7">
        <v>0</v>
      </c>
      <c r="H304" s="10">
        <f t="shared" si="13"/>
        <v>843103.11</v>
      </c>
    </row>
    <row r="305" spans="1:8" x14ac:dyDescent="0.25">
      <c r="A305" s="6" t="s">
        <v>600</v>
      </c>
      <c r="B305" s="6" t="s">
        <v>601</v>
      </c>
      <c r="C305" s="11">
        <v>263346.7</v>
      </c>
      <c r="D305" s="11"/>
      <c r="E305" s="7">
        <f t="shared" si="12"/>
        <v>263346.7</v>
      </c>
      <c r="F305" s="11">
        <v>69808.710000000006</v>
      </c>
      <c r="G305" s="7">
        <v>0</v>
      </c>
      <c r="H305" s="10">
        <f t="shared" si="13"/>
        <v>69808.710000000006</v>
      </c>
    </row>
    <row r="306" spans="1:8" x14ac:dyDescent="0.25">
      <c r="A306" s="6" t="s">
        <v>602</v>
      </c>
      <c r="B306" s="6" t="s">
        <v>603</v>
      </c>
      <c r="C306" s="11">
        <v>1684905.8</v>
      </c>
      <c r="D306" s="11"/>
      <c r="E306" s="7">
        <f t="shared" si="12"/>
        <v>1684905.8</v>
      </c>
      <c r="F306" s="11">
        <v>411530.13</v>
      </c>
      <c r="G306" s="7">
        <v>0</v>
      </c>
      <c r="H306" s="10">
        <f t="shared" si="13"/>
        <v>411530.13</v>
      </c>
    </row>
    <row r="307" spans="1:8" x14ac:dyDescent="0.25">
      <c r="A307" s="6" t="s">
        <v>604</v>
      </c>
      <c r="B307" s="6" t="s">
        <v>605</v>
      </c>
      <c r="C307" s="11">
        <v>251633.1</v>
      </c>
      <c r="D307" s="11"/>
      <c r="E307" s="7">
        <f t="shared" si="12"/>
        <v>251633.1</v>
      </c>
      <c r="F307" s="11">
        <v>98911.19</v>
      </c>
      <c r="G307" s="7">
        <v>0</v>
      </c>
      <c r="H307" s="10">
        <f t="shared" si="13"/>
        <v>98911.19</v>
      </c>
    </row>
    <row r="308" spans="1:8" x14ac:dyDescent="0.25">
      <c r="A308" s="6" t="s">
        <v>606</v>
      </c>
      <c r="B308" s="6" t="s">
        <v>607</v>
      </c>
      <c r="C308" s="11">
        <v>1157435.3</v>
      </c>
      <c r="D308" s="11"/>
      <c r="E308" s="7">
        <f t="shared" si="12"/>
        <v>1157435.3</v>
      </c>
      <c r="F308" s="11">
        <v>282895.94</v>
      </c>
      <c r="G308" s="7">
        <v>0</v>
      </c>
      <c r="H308" s="10">
        <f t="shared" si="13"/>
        <v>282895.94</v>
      </c>
    </row>
    <row r="309" spans="1:8" x14ac:dyDescent="0.25">
      <c r="A309" s="6" t="s">
        <v>608</v>
      </c>
      <c r="B309" s="6" t="s">
        <v>609</v>
      </c>
      <c r="C309" s="11">
        <v>219520.6</v>
      </c>
      <c r="D309" s="11"/>
      <c r="E309" s="7">
        <f t="shared" si="12"/>
        <v>219520.6</v>
      </c>
      <c r="F309" s="11">
        <v>67078.42</v>
      </c>
      <c r="G309" s="7">
        <v>0</v>
      </c>
      <c r="H309" s="10">
        <f t="shared" si="13"/>
        <v>67078.42</v>
      </c>
    </row>
    <row r="310" spans="1:8" x14ac:dyDescent="0.25">
      <c r="A310" s="6" t="s">
        <v>610</v>
      </c>
      <c r="B310" s="6" t="s">
        <v>611</v>
      </c>
      <c r="C310" s="11">
        <v>321366.40000000002</v>
      </c>
      <c r="D310" s="11"/>
      <c r="E310" s="7">
        <f t="shared" si="12"/>
        <v>321366.40000000002</v>
      </c>
      <c r="F310" s="11">
        <v>44429.37</v>
      </c>
      <c r="G310" s="7">
        <v>0</v>
      </c>
      <c r="H310" s="10">
        <f t="shared" si="13"/>
        <v>44429.37</v>
      </c>
    </row>
    <row r="311" spans="1:8" x14ac:dyDescent="0.25">
      <c r="A311" s="6" t="s">
        <v>612</v>
      </c>
      <c r="B311" s="6" t="s">
        <v>613</v>
      </c>
      <c r="C311" s="11">
        <v>344045.4</v>
      </c>
      <c r="D311" s="11"/>
      <c r="E311" s="7">
        <f t="shared" si="12"/>
        <v>344045.4</v>
      </c>
      <c r="F311" s="11">
        <v>268872.14</v>
      </c>
      <c r="G311" s="7">
        <v>0</v>
      </c>
      <c r="H311" s="10">
        <f t="shared" si="13"/>
        <v>268872.14</v>
      </c>
    </row>
    <row r="312" spans="1:8" x14ac:dyDescent="0.25">
      <c r="A312" s="6" t="s">
        <v>614</v>
      </c>
      <c r="B312" s="6" t="s">
        <v>615</v>
      </c>
      <c r="C312" s="11">
        <v>1155491.8</v>
      </c>
      <c r="D312" s="11"/>
      <c r="E312" s="7">
        <f t="shared" si="12"/>
        <v>1155491.8</v>
      </c>
      <c r="F312" s="11">
        <v>288790.90000000002</v>
      </c>
      <c r="G312" s="7">
        <v>0</v>
      </c>
      <c r="H312" s="10">
        <f t="shared" si="13"/>
        <v>288790.90000000002</v>
      </c>
    </row>
    <row r="313" spans="1:8" x14ac:dyDescent="0.25">
      <c r="A313" s="6" t="s">
        <v>616</v>
      </c>
      <c r="B313" s="6" t="s">
        <v>617</v>
      </c>
      <c r="C313" s="11">
        <v>1415781.1</v>
      </c>
      <c r="D313" s="11"/>
      <c r="E313" s="7">
        <f t="shared" si="12"/>
        <v>1415781.1</v>
      </c>
      <c r="F313" s="11">
        <v>604078.07999999996</v>
      </c>
      <c r="G313" s="7">
        <v>0</v>
      </c>
      <c r="H313" s="10">
        <f t="shared" si="13"/>
        <v>604078.07999999996</v>
      </c>
    </row>
    <row r="314" spans="1:8" x14ac:dyDescent="0.25">
      <c r="A314" s="6" t="s">
        <v>618</v>
      </c>
      <c r="B314" s="6" t="s">
        <v>619</v>
      </c>
      <c r="C314" s="11">
        <v>493409.9</v>
      </c>
      <c r="D314" s="11"/>
      <c r="E314" s="7">
        <f t="shared" si="12"/>
        <v>493409.9</v>
      </c>
      <c r="F314" s="11">
        <v>205206.59</v>
      </c>
      <c r="G314" s="7">
        <v>0</v>
      </c>
      <c r="H314" s="10">
        <f t="shared" si="13"/>
        <v>205206.59</v>
      </c>
    </row>
    <row r="315" spans="1:8" x14ac:dyDescent="0.25">
      <c r="A315" s="6" t="s">
        <v>620</v>
      </c>
      <c r="B315" s="6" t="s">
        <v>621</v>
      </c>
      <c r="C315" s="11">
        <v>2747368.1</v>
      </c>
      <c r="D315" s="11"/>
      <c r="E315" s="7">
        <f t="shared" si="12"/>
        <v>2747368.1</v>
      </c>
      <c r="F315" s="11">
        <v>643357.11</v>
      </c>
      <c r="G315" s="7">
        <v>0</v>
      </c>
      <c r="H315" s="10">
        <f t="shared" si="13"/>
        <v>643357.11</v>
      </c>
    </row>
    <row r="316" spans="1:8" x14ac:dyDescent="0.25">
      <c r="A316" s="6" t="s">
        <v>622</v>
      </c>
      <c r="B316" s="6" t="s">
        <v>623</v>
      </c>
      <c r="C316" s="11">
        <v>1550074.4</v>
      </c>
      <c r="D316" s="11"/>
      <c r="E316" s="7">
        <f t="shared" si="12"/>
        <v>1550074.4</v>
      </c>
      <c r="F316" s="11">
        <v>902983.48</v>
      </c>
      <c r="G316" s="7">
        <v>0</v>
      </c>
      <c r="H316" s="10">
        <f t="shared" si="13"/>
        <v>902983.48</v>
      </c>
    </row>
    <row r="317" spans="1:8" x14ac:dyDescent="0.25">
      <c r="A317" s="6" t="s">
        <v>624</v>
      </c>
      <c r="B317" s="6" t="s">
        <v>625</v>
      </c>
      <c r="C317" s="11">
        <v>201586.2</v>
      </c>
      <c r="D317" s="11"/>
      <c r="E317" s="7">
        <f t="shared" si="12"/>
        <v>201586.2</v>
      </c>
      <c r="F317" s="11">
        <v>29971.21</v>
      </c>
      <c r="G317" s="7">
        <v>0</v>
      </c>
      <c r="H317" s="10">
        <f t="shared" si="13"/>
        <v>29971.21</v>
      </c>
    </row>
    <row r="318" spans="1:8" x14ac:dyDescent="0.25">
      <c r="A318" s="6" t="s">
        <v>626</v>
      </c>
      <c r="B318" s="6" t="s">
        <v>627</v>
      </c>
      <c r="C318" s="11">
        <v>2939904.8</v>
      </c>
      <c r="D318" s="11"/>
      <c r="E318" s="7">
        <f t="shared" si="12"/>
        <v>2939904.8</v>
      </c>
      <c r="F318" s="11">
        <v>699886.66</v>
      </c>
      <c r="G318" s="7">
        <v>0</v>
      </c>
      <c r="H318" s="10">
        <f t="shared" si="13"/>
        <v>699886.66</v>
      </c>
    </row>
    <row r="319" spans="1:8" x14ac:dyDescent="0.25">
      <c r="A319" s="6" t="s">
        <v>628</v>
      </c>
      <c r="B319" s="6" t="s">
        <v>629</v>
      </c>
      <c r="C319" s="11">
        <v>358245.9</v>
      </c>
      <c r="D319" s="11"/>
      <c r="E319" s="7">
        <f t="shared" si="12"/>
        <v>358245.9</v>
      </c>
      <c r="F319" s="11">
        <v>45298.1</v>
      </c>
      <c r="G319" s="7">
        <v>0</v>
      </c>
      <c r="H319" s="10">
        <f t="shared" si="13"/>
        <v>45298.1</v>
      </c>
    </row>
    <row r="320" spans="1:8" x14ac:dyDescent="0.25">
      <c r="A320" s="6" t="s">
        <v>630</v>
      </c>
      <c r="B320" s="6" t="s">
        <v>631</v>
      </c>
      <c r="C320" s="11">
        <v>273837.5</v>
      </c>
      <c r="D320" s="11"/>
      <c r="E320" s="7">
        <f t="shared" si="12"/>
        <v>273837.5</v>
      </c>
      <c r="F320" s="11">
        <v>108901.59</v>
      </c>
      <c r="G320" s="7">
        <v>0</v>
      </c>
      <c r="H320" s="10">
        <f t="shared" si="13"/>
        <v>108901.59</v>
      </c>
    </row>
    <row r="321" spans="1:8" x14ac:dyDescent="0.25">
      <c r="A321" s="6" t="s">
        <v>632</v>
      </c>
      <c r="B321" s="6" t="s">
        <v>633</v>
      </c>
      <c r="C321" s="11">
        <v>539370.4</v>
      </c>
      <c r="D321" s="11"/>
      <c r="E321" s="7">
        <f t="shared" si="12"/>
        <v>539370.4</v>
      </c>
      <c r="F321" s="11">
        <v>117837.11</v>
      </c>
      <c r="G321" s="7">
        <v>0</v>
      </c>
      <c r="H321" s="10">
        <f t="shared" si="13"/>
        <v>117837.11</v>
      </c>
    </row>
    <row r="322" spans="1:8" s="9" customFormat="1" x14ac:dyDescent="0.25">
      <c r="A322" s="8" t="s">
        <v>634</v>
      </c>
      <c r="B322" s="8" t="s">
        <v>635</v>
      </c>
      <c r="C322" s="12">
        <v>213919</v>
      </c>
      <c r="D322" s="11"/>
      <c r="E322" s="7">
        <f t="shared" si="12"/>
        <v>213919</v>
      </c>
      <c r="F322" s="12">
        <v>45794.52</v>
      </c>
      <c r="G322" s="7">
        <v>0</v>
      </c>
      <c r="H322" s="10">
        <f t="shared" si="13"/>
        <v>45794.52</v>
      </c>
    </row>
    <row r="323" spans="1:8" s="9" customFormat="1" x14ac:dyDescent="0.25">
      <c r="A323" s="8" t="s">
        <v>636</v>
      </c>
      <c r="B323" s="8" t="s">
        <v>637</v>
      </c>
      <c r="C323" s="12">
        <v>406809</v>
      </c>
      <c r="D323" s="11"/>
      <c r="E323" s="7">
        <f t="shared" si="12"/>
        <v>406809</v>
      </c>
      <c r="F323" s="12">
        <v>77999.600000000006</v>
      </c>
      <c r="G323" s="7">
        <v>0</v>
      </c>
      <c r="H323" s="10">
        <f t="shared" si="13"/>
        <v>77999.600000000006</v>
      </c>
    </row>
    <row r="324" spans="1:8" x14ac:dyDescent="0.25">
      <c r="A324" s="6" t="s">
        <v>638</v>
      </c>
      <c r="B324" s="6" t="s">
        <v>639</v>
      </c>
      <c r="C324" s="11">
        <v>4313431.9000000004</v>
      </c>
      <c r="D324" s="11"/>
      <c r="E324" s="7">
        <f t="shared" si="12"/>
        <v>4313431.9000000004</v>
      </c>
      <c r="F324" s="11">
        <v>3088958.05</v>
      </c>
      <c r="G324" s="7">
        <v>0</v>
      </c>
      <c r="H324" s="10">
        <f t="shared" si="13"/>
        <v>3088958.05</v>
      </c>
    </row>
    <row r="325" spans="1:8" x14ac:dyDescent="0.25">
      <c r="A325" s="6" t="s">
        <v>640</v>
      </c>
      <c r="B325" s="6" t="s">
        <v>641</v>
      </c>
      <c r="C325" s="11">
        <v>361426.1</v>
      </c>
      <c r="D325" s="11"/>
      <c r="E325" s="7">
        <f t="shared" si="12"/>
        <v>361426.1</v>
      </c>
      <c r="F325" s="11">
        <v>60314.73</v>
      </c>
      <c r="G325" s="7">
        <v>0</v>
      </c>
      <c r="H325" s="10">
        <f t="shared" si="13"/>
        <v>60314.73</v>
      </c>
    </row>
    <row r="326" spans="1:8" x14ac:dyDescent="0.25">
      <c r="A326" s="6" t="s">
        <v>642</v>
      </c>
      <c r="B326" s="6" t="s">
        <v>643</v>
      </c>
      <c r="C326" s="11">
        <v>250419.3</v>
      </c>
      <c r="D326" s="11"/>
      <c r="E326" s="7">
        <f t="shared" si="12"/>
        <v>250419.3</v>
      </c>
      <c r="F326" s="11">
        <v>43808.85</v>
      </c>
      <c r="G326" s="7">
        <v>0</v>
      </c>
      <c r="H326" s="10">
        <f t="shared" si="13"/>
        <v>43808.85</v>
      </c>
    </row>
    <row r="327" spans="1:8" x14ac:dyDescent="0.25">
      <c r="A327" s="6" t="s">
        <v>644</v>
      </c>
      <c r="B327" s="6" t="s">
        <v>645</v>
      </c>
      <c r="C327" s="11">
        <v>256269.1</v>
      </c>
      <c r="D327" s="11"/>
      <c r="E327" s="7">
        <f t="shared" si="12"/>
        <v>256269.1</v>
      </c>
      <c r="F327" s="11">
        <v>46601.2</v>
      </c>
      <c r="G327" s="7">
        <v>0</v>
      </c>
      <c r="H327" s="10">
        <f t="shared" si="13"/>
        <v>46601.2</v>
      </c>
    </row>
    <row r="328" spans="1:8" x14ac:dyDescent="0.25">
      <c r="A328" s="6" t="s">
        <v>646</v>
      </c>
      <c r="B328" s="6" t="s">
        <v>647</v>
      </c>
      <c r="C328" s="11">
        <v>346679.9</v>
      </c>
      <c r="D328" s="11"/>
      <c r="E328" s="7">
        <f t="shared" ref="E328:E391" si="14">+C328-D328</f>
        <v>346679.9</v>
      </c>
      <c r="F328" s="11">
        <v>48773.02</v>
      </c>
      <c r="G328" s="7">
        <v>0</v>
      </c>
      <c r="H328" s="10">
        <f t="shared" ref="H328:H391" si="15">+F328-G328</f>
        <v>48773.02</v>
      </c>
    </row>
    <row r="329" spans="1:8" x14ac:dyDescent="0.25">
      <c r="A329" s="6" t="s">
        <v>648</v>
      </c>
      <c r="B329" s="6" t="s">
        <v>649</v>
      </c>
      <c r="C329" s="11">
        <v>675687.8</v>
      </c>
      <c r="D329" s="11"/>
      <c r="E329" s="7">
        <f t="shared" si="14"/>
        <v>675687.8</v>
      </c>
      <c r="F329" s="11">
        <v>149173.47</v>
      </c>
      <c r="G329" s="7">
        <v>0</v>
      </c>
      <c r="H329" s="10">
        <f t="shared" si="15"/>
        <v>149173.47</v>
      </c>
    </row>
    <row r="330" spans="1:8" x14ac:dyDescent="0.25">
      <c r="A330" s="6" t="s">
        <v>650</v>
      </c>
      <c r="B330" s="6" t="s">
        <v>651</v>
      </c>
      <c r="C330" s="11">
        <v>7077671.9000000004</v>
      </c>
      <c r="D330" s="11"/>
      <c r="E330" s="7">
        <f t="shared" si="14"/>
        <v>7077671.9000000004</v>
      </c>
      <c r="F330" s="11">
        <v>2991163.79</v>
      </c>
      <c r="G330" s="7">
        <v>0</v>
      </c>
      <c r="H330" s="10">
        <f t="shared" si="15"/>
        <v>2991163.79</v>
      </c>
    </row>
    <row r="331" spans="1:8" x14ac:dyDescent="0.25">
      <c r="A331" s="6" t="s">
        <v>652</v>
      </c>
      <c r="B331" s="6" t="s">
        <v>653</v>
      </c>
      <c r="C331" s="11">
        <v>4467257.0999999996</v>
      </c>
      <c r="D331" s="11"/>
      <c r="E331" s="7">
        <f t="shared" si="14"/>
        <v>4467257.0999999996</v>
      </c>
      <c r="F331" s="11">
        <v>740282.63</v>
      </c>
      <c r="G331" s="7">
        <v>0</v>
      </c>
      <c r="H331" s="10">
        <f t="shared" si="15"/>
        <v>740282.63</v>
      </c>
    </row>
    <row r="332" spans="1:8" x14ac:dyDescent="0.25">
      <c r="A332" s="6" t="s">
        <v>654</v>
      </c>
      <c r="B332" s="6" t="s">
        <v>655</v>
      </c>
      <c r="C332" s="11">
        <v>1652819.2</v>
      </c>
      <c r="D332" s="11"/>
      <c r="E332" s="7">
        <f t="shared" si="14"/>
        <v>1652819.2</v>
      </c>
      <c r="F332" s="11">
        <v>313487.67</v>
      </c>
      <c r="G332" s="7">
        <v>0</v>
      </c>
      <c r="H332" s="10">
        <f t="shared" si="15"/>
        <v>313487.67</v>
      </c>
    </row>
    <row r="333" spans="1:8" x14ac:dyDescent="0.25">
      <c r="A333" s="6" t="s">
        <v>656</v>
      </c>
      <c r="B333" s="6" t="s">
        <v>657</v>
      </c>
      <c r="C333" s="11">
        <v>2142319.5</v>
      </c>
      <c r="D333" s="11"/>
      <c r="E333" s="7">
        <f t="shared" si="14"/>
        <v>2142319.5</v>
      </c>
      <c r="F333" s="11">
        <v>960505.86</v>
      </c>
      <c r="G333" s="7">
        <v>0</v>
      </c>
      <c r="H333" s="10">
        <f t="shared" si="15"/>
        <v>960505.86</v>
      </c>
    </row>
    <row r="334" spans="1:8" x14ac:dyDescent="0.25">
      <c r="A334" s="6" t="s">
        <v>658</v>
      </c>
      <c r="B334" s="6" t="s">
        <v>659</v>
      </c>
      <c r="C334" s="11">
        <v>482188.5</v>
      </c>
      <c r="D334" s="11"/>
      <c r="E334" s="7">
        <f t="shared" si="14"/>
        <v>482188.5</v>
      </c>
      <c r="F334" s="11">
        <v>89417.21</v>
      </c>
      <c r="G334" s="7">
        <v>0</v>
      </c>
      <c r="H334" s="10">
        <f t="shared" si="15"/>
        <v>89417.21</v>
      </c>
    </row>
    <row r="335" spans="1:8" x14ac:dyDescent="0.25">
      <c r="A335" s="6" t="s">
        <v>660</v>
      </c>
      <c r="B335" s="6" t="s">
        <v>661</v>
      </c>
      <c r="C335" s="11">
        <v>435753</v>
      </c>
      <c r="D335" s="11"/>
      <c r="E335" s="7">
        <f t="shared" si="14"/>
        <v>435753</v>
      </c>
      <c r="F335" s="11">
        <v>71546.179999999993</v>
      </c>
      <c r="G335" s="7">
        <v>0</v>
      </c>
      <c r="H335" s="10">
        <f t="shared" si="15"/>
        <v>71546.179999999993</v>
      </c>
    </row>
    <row r="336" spans="1:8" x14ac:dyDescent="0.25">
      <c r="A336" s="6" t="s">
        <v>662</v>
      </c>
      <c r="B336" s="6" t="s">
        <v>663</v>
      </c>
      <c r="C336" s="11">
        <v>1285302</v>
      </c>
      <c r="D336" s="11"/>
      <c r="E336" s="7">
        <f t="shared" si="14"/>
        <v>1285302</v>
      </c>
      <c r="F336" s="11">
        <v>266576.21000000002</v>
      </c>
      <c r="G336" s="7">
        <v>0</v>
      </c>
      <c r="H336" s="10">
        <f t="shared" si="15"/>
        <v>266576.21000000002</v>
      </c>
    </row>
    <row r="337" spans="1:8" x14ac:dyDescent="0.25">
      <c r="A337" s="6" t="s">
        <v>664</v>
      </c>
      <c r="B337" s="6" t="s">
        <v>665</v>
      </c>
      <c r="C337" s="11">
        <v>369520.7</v>
      </c>
      <c r="D337" s="11"/>
      <c r="E337" s="7">
        <f t="shared" si="14"/>
        <v>369520.7</v>
      </c>
      <c r="F337" s="11">
        <v>60935.25</v>
      </c>
      <c r="G337" s="7">
        <v>0</v>
      </c>
      <c r="H337" s="10">
        <f t="shared" si="15"/>
        <v>60935.25</v>
      </c>
    </row>
    <row r="338" spans="1:8" x14ac:dyDescent="0.25">
      <c r="A338" s="6" t="s">
        <v>666</v>
      </c>
      <c r="B338" s="6" t="s">
        <v>667</v>
      </c>
      <c r="C338" s="11">
        <v>143751.5</v>
      </c>
      <c r="D338" s="11"/>
      <c r="E338" s="7">
        <f t="shared" si="14"/>
        <v>143751.5</v>
      </c>
      <c r="F338" s="11">
        <v>23145.47</v>
      </c>
      <c r="G338" s="7">
        <v>0</v>
      </c>
      <c r="H338" s="10">
        <f t="shared" si="15"/>
        <v>23145.47</v>
      </c>
    </row>
    <row r="339" spans="1:8" x14ac:dyDescent="0.25">
      <c r="A339" s="6" t="s">
        <v>668</v>
      </c>
      <c r="B339" s="6" t="s">
        <v>669</v>
      </c>
      <c r="C339" s="11">
        <v>344972.79999999999</v>
      </c>
      <c r="D339" s="11"/>
      <c r="E339" s="7">
        <f t="shared" si="14"/>
        <v>344972.79999999999</v>
      </c>
      <c r="F339" s="11">
        <v>204399.92</v>
      </c>
      <c r="G339" s="7">
        <v>0</v>
      </c>
      <c r="H339" s="10">
        <f t="shared" si="15"/>
        <v>204399.92</v>
      </c>
    </row>
    <row r="340" spans="1:8" x14ac:dyDescent="0.25">
      <c r="A340" s="6" t="s">
        <v>670</v>
      </c>
      <c r="B340" s="6" t="s">
        <v>671</v>
      </c>
      <c r="C340" s="11">
        <v>6637173.7000000002</v>
      </c>
      <c r="D340" s="11"/>
      <c r="E340" s="7">
        <f t="shared" si="14"/>
        <v>6637173.7000000002</v>
      </c>
      <c r="F340" s="11">
        <v>3136179.76</v>
      </c>
      <c r="G340" s="7">
        <v>0</v>
      </c>
      <c r="H340" s="10">
        <f t="shared" si="15"/>
        <v>3136179.76</v>
      </c>
    </row>
    <row r="341" spans="1:8" x14ac:dyDescent="0.25">
      <c r="A341" s="6" t="s">
        <v>672</v>
      </c>
      <c r="B341" s="6" t="s">
        <v>673</v>
      </c>
      <c r="C341" s="11">
        <v>252870.8</v>
      </c>
      <c r="D341" s="11"/>
      <c r="E341" s="7">
        <f t="shared" si="14"/>
        <v>252870.8</v>
      </c>
      <c r="F341" s="11">
        <v>53799.25</v>
      </c>
      <c r="G341" s="7">
        <v>0</v>
      </c>
      <c r="H341" s="10">
        <f t="shared" si="15"/>
        <v>53799.25</v>
      </c>
    </row>
    <row r="342" spans="1:8" x14ac:dyDescent="0.25">
      <c r="A342" s="6" t="s">
        <v>674</v>
      </c>
      <c r="B342" s="6" t="s">
        <v>675</v>
      </c>
      <c r="C342" s="11">
        <v>669736.1</v>
      </c>
      <c r="D342" s="11"/>
      <c r="E342" s="7">
        <f t="shared" si="14"/>
        <v>669736.1</v>
      </c>
      <c r="F342" s="11">
        <v>105302.57</v>
      </c>
      <c r="G342" s="7">
        <v>0</v>
      </c>
      <c r="H342" s="10">
        <f t="shared" si="15"/>
        <v>105302.57</v>
      </c>
    </row>
    <row r="343" spans="1:8" x14ac:dyDescent="0.25">
      <c r="A343" s="6" t="s">
        <v>676</v>
      </c>
      <c r="B343" s="6" t="s">
        <v>677</v>
      </c>
      <c r="C343" s="11">
        <v>2305119</v>
      </c>
      <c r="D343" s="11"/>
      <c r="E343" s="7">
        <f t="shared" si="14"/>
        <v>2305119</v>
      </c>
      <c r="F343" s="11">
        <v>348485.1</v>
      </c>
      <c r="G343" s="7">
        <v>0</v>
      </c>
      <c r="H343" s="10">
        <f t="shared" si="15"/>
        <v>348485.1</v>
      </c>
    </row>
    <row r="344" spans="1:8" x14ac:dyDescent="0.25">
      <c r="A344" s="6" t="s">
        <v>678</v>
      </c>
      <c r="B344" s="6" t="s">
        <v>679</v>
      </c>
      <c r="C344" s="11">
        <v>783431.6</v>
      </c>
      <c r="D344" s="11"/>
      <c r="E344" s="7">
        <f t="shared" si="14"/>
        <v>783431.6</v>
      </c>
      <c r="F344" s="11">
        <v>642922.75</v>
      </c>
      <c r="G344" s="7">
        <v>0</v>
      </c>
      <c r="H344" s="10">
        <f t="shared" si="15"/>
        <v>642922.75</v>
      </c>
    </row>
    <row r="345" spans="1:8" x14ac:dyDescent="0.25">
      <c r="A345" s="6" t="s">
        <v>680</v>
      </c>
      <c r="B345" s="6" t="s">
        <v>681</v>
      </c>
      <c r="C345" s="11">
        <v>533487.5</v>
      </c>
      <c r="D345" s="11"/>
      <c r="E345" s="7">
        <f t="shared" si="14"/>
        <v>533487.5</v>
      </c>
      <c r="F345" s="11">
        <v>270113.19</v>
      </c>
      <c r="G345" s="7">
        <v>0</v>
      </c>
      <c r="H345" s="10">
        <f t="shared" si="15"/>
        <v>270113.19</v>
      </c>
    </row>
    <row r="346" spans="1:8" x14ac:dyDescent="0.25">
      <c r="A346" s="6" t="s">
        <v>682</v>
      </c>
      <c r="B346" s="6" t="s">
        <v>683</v>
      </c>
      <c r="C346" s="11">
        <v>454708.5</v>
      </c>
      <c r="D346" s="11"/>
      <c r="E346" s="7">
        <f t="shared" si="14"/>
        <v>454708.5</v>
      </c>
      <c r="F346" s="11">
        <v>108405.18</v>
      </c>
      <c r="G346" s="7">
        <v>0</v>
      </c>
      <c r="H346" s="10">
        <f t="shared" si="15"/>
        <v>108405.18</v>
      </c>
    </row>
    <row r="347" spans="1:8" x14ac:dyDescent="0.25">
      <c r="A347" s="6" t="s">
        <v>684</v>
      </c>
      <c r="B347" s="6" t="s">
        <v>685</v>
      </c>
      <c r="C347" s="11">
        <v>121609</v>
      </c>
      <c r="D347" s="11"/>
      <c r="E347" s="7">
        <f t="shared" si="14"/>
        <v>121609</v>
      </c>
      <c r="F347" s="11">
        <v>14954.58</v>
      </c>
      <c r="G347" s="7">
        <v>0</v>
      </c>
      <c r="H347" s="10">
        <f t="shared" si="15"/>
        <v>14954.58</v>
      </c>
    </row>
    <row r="348" spans="1:8" x14ac:dyDescent="0.25">
      <c r="A348" s="6" t="s">
        <v>686</v>
      </c>
      <c r="B348" s="6" t="s">
        <v>687</v>
      </c>
      <c r="C348" s="11">
        <v>332618.7</v>
      </c>
      <c r="D348" s="11"/>
      <c r="E348" s="7">
        <f t="shared" si="14"/>
        <v>332618.7</v>
      </c>
      <c r="F348" s="11">
        <v>254724.24</v>
      </c>
      <c r="G348" s="7">
        <v>0</v>
      </c>
      <c r="H348" s="10">
        <f t="shared" si="15"/>
        <v>254724.24</v>
      </c>
    </row>
    <row r="349" spans="1:8" x14ac:dyDescent="0.25">
      <c r="A349" s="6" t="s">
        <v>688</v>
      </c>
      <c r="B349" s="6" t="s">
        <v>689</v>
      </c>
      <c r="C349" s="11">
        <v>381062.8</v>
      </c>
      <c r="D349" s="11"/>
      <c r="E349" s="7">
        <f t="shared" si="14"/>
        <v>381062.8</v>
      </c>
      <c r="F349" s="11">
        <v>124042.33</v>
      </c>
      <c r="G349" s="7">
        <v>0</v>
      </c>
      <c r="H349" s="10">
        <f t="shared" si="15"/>
        <v>124042.33</v>
      </c>
    </row>
    <row r="350" spans="1:8" x14ac:dyDescent="0.25">
      <c r="A350" s="6" t="s">
        <v>690</v>
      </c>
      <c r="B350" s="6" t="s">
        <v>691</v>
      </c>
      <c r="C350" s="11">
        <v>692400.9</v>
      </c>
      <c r="D350" s="11"/>
      <c r="E350" s="7">
        <f t="shared" si="14"/>
        <v>692400.9</v>
      </c>
      <c r="F350" s="11">
        <v>174304.6</v>
      </c>
      <c r="G350" s="7">
        <v>0</v>
      </c>
      <c r="H350" s="10">
        <f t="shared" si="15"/>
        <v>174304.6</v>
      </c>
    </row>
    <row r="351" spans="1:8" x14ac:dyDescent="0.25">
      <c r="A351" s="6" t="s">
        <v>692</v>
      </c>
      <c r="B351" s="6" t="s">
        <v>693</v>
      </c>
      <c r="C351" s="11">
        <v>687204.5</v>
      </c>
      <c r="D351" s="11"/>
      <c r="E351" s="7">
        <f t="shared" si="14"/>
        <v>687204.5</v>
      </c>
      <c r="F351" s="11">
        <v>259874.57</v>
      </c>
      <c r="G351" s="7">
        <v>0</v>
      </c>
      <c r="H351" s="10">
        <f t="shared" si="15"/>
        <v>259874.57</v>
      </c>
    </row>
    <row r="352" spans="1:8" x14ac:dyDescent="0.25">
      <c r="A352" s="6" t="s">
        <v>694</v>
      </c>
      <c r="B352" s="6" t="s">
        <v>695</v>
      </c>
      <c r="C352" s="11">
        <v>332598.90000000002</v>
      </c>
      <c r="D352" s="11"/>
      <c r="E352" s="7">
        <f t="shared" si="14"/>
        <v>332598.90000000002</v>
      </c>
      <c r="F352" s="11">
        <v>95684.479999999996</v>
      </c>
      <c r="G352" s="7">
        <v>0</v>
      </c>
      <c r="H352" s="10">
        <f t="shared" si="15"/>
        <v>95684.479999999996</v>
      </c>
    </row>
    <row r="353" spans="1:8" x14ac:dyDescent="0.25">
      <c r="A353" s="6" t="s">
        <v>696</v>
      </c>
      <c r="B353" s="6" t="s">
        <v>697</v>
      </c>
      <c r="C353" s="11">
        <v>1245727.7</v>
      </c>
      <c r="D353" s="11"/>
      <c r="E353" s="7">
        <f t="shared" si="14"/>
        <v>1245727.7</v>
      </c>
      <c r="F353" s="11">
        <v>260743.31</v>
      </c>
      <c r="G353" s="7">
        <v>0</v>
      </c>
      <c r="H353" s="10">
        <f t="shared" si="15"/>
        <v>260743.31</v>
      </c>
    </row>
    <row r="354" spans="1:8" x14ac:dyDescent="0.25">
      <c r="A354" s="6" t="s">
        <v>698</v>
      </c>
      <c r="B354" s="6" t="s">
        <v>699</v>
      </c>
      <c r="C354" s="11">
        <v>1867295.3</v>
      </c>
      <c r="D354" s="11"/>
      <c r="E354" s="7">
        <f t="shared" si="14"/>
        <v>1867295.3</v>
      </c>
      <c r="F354" s="11">
        <v>508331.55</v>
      </c>
      <c r="G354" s="7">
        <v>0</v>
      </c>
      <c r="H354" s="10">
        <f t="shared" si="15"/>
        <v>508331.55</v>
      </c>
    </row>
    <row r="355" spans="1:8" x14ac:dyDescent="0.25">
      <c r="A355" s="6" t="s">
        <v>700</v>
      </c>
      <c r="B355" s="6" t="s">
        <v>701</v>
      </c>
      <c r="C355" s="11">
        <v>439576.2</v>
      </c>
      <c r="D355" s="11"/>
      <c r="E355" s="7">
        <f t="shared" si="14"/>
        <v>439576.2</v>
      </c>
      <c r="F355" s="11">
        <v>135832.25</v>
      </c>
      <c r="G355" s="7">
        <v>0</v>
      </c>
      <c r="H355" s="10">
        <f t="shared" si="15"/>
        <v>135832.25</v>
      </c>
    </row>
    <row r="356" spans="1:8" x14ac:dyDescent="0.25">
      <c r="A356" s="6" t="s">
        <v>702</v>
      </c>
      <c r="B356" s="6" t="s">
        <v>703</v>
      </c>
      <c r="C356" s="11">
        <v>547760.80000000005</v>
      </c>
      <c r="D356" s="11"/>
      <c r="E356" s="7">
        <f t="shared" si="14"/>
        <v>547760.80000000005</v>
      </c>
      <c r="F356" s="11">
        <v>1047316.87</v>
      </c>
      <c r="G356" s="7">
        <v>0</v>
      </c>
      <c r="H356" s="10">
        <f t="shared" si="15"/>
        <v>1047316.87</v>
      </c>
    </row>
    <row r="357" spans="1:8" x14ac:dyDescent="0.25">
      <c r="A357" s="6" t="s">
        <v>704</v>
      </c>
      <c r="B357" s="6" t="s">
        <v>705</v>
      </c>
      <c r="C357" s="11">
        <v>678921.7</v>
      </c>
      <c r="D357" s="11"/>
      <c r="E357" s="7">
        <f t="shared" si="14"/>
        <v>678921.7</v>
      </c>
      <c r="F357" s="11">
        <v>173870.24</v>
      </c>
      <c r="G357" s="7">
        <v>0</v>
      </c>
      <c r="H357" s="10">
        <f t="shared" si="15"/>
        <v>173870.24</v>
      </c>
    </row>
    <row r="358" spans="1:8" x14ac:dyDescent="0.25">
      <c r="A358" s="6" t="s">
        <v>706</v>
      </c>
      <c r="B358" s="6" t="s">
        <v>707</v>
      </c>
      <c r="C358" s="11">
        <v>1721981.4</v>
      </c>
      <c r="D358" s="11"/>
      <c r="E358" s="7">
        <f t="shared" si="14"/>
        <v>1721981.4</v>
      </c>
      <c r="F358" s="11">
        <v>306537.82</v>
      </c>
      <c r="G358" s="7">
        <v>0</v>
      </c>
      <c r="H358" s="10">
        <f t="shared" si="15"/>
        <v>306537.82</v>
      </c>
    </row>
    <row r="359" spans="1:8" x14ac:dyDescent="0.25">
      <c r="A359" s="6" t="s">
        <v>708</v>
      </c>
      <c r="B359" s="6" t="s">
        <v>709</v>
      </c>
      <c r="C359" s="11">
        <v>511570.5</v>
      </c>
      <c r="D359" s="11"/>
      <c r="E359" s="7">
        <f t="shared" si="14"/>
        <v>511570.5</v>
      </c>
      <c r="F359" s="11">
        <v>149297.57</v>
      </c>
      <c r="G359" s="7">
        <v>0</v>
      </c>
      <c r="H359" s="10">
        <f t="shared" si="15"/>
        <v>149297.57</v>
      </c>
    </row>
    <row r="360" spans="1:8" x14ac:dyDescent="0.25">
      <c r="A360" s="6" t="s">
        <v>710</v>
      </c>
      <c r="B360" s="6" t="s">
        <v>711</v>
      </c>
      <c r="C360" s="11">
        <v>334060.5</v>
      </c>
      <c r="D360" s="11"/>
      <c r="E360" s="7">
        <f t="shared" si="14"/>
        <v>334060.5</v>
      </c>
      <c r="F360" s="11">
        <v>29598.9</v>
      </c>
      <c r="G360" s="7">
        <v>0</v>
      </c>
      <c r="H360" s="10">
        <f t="shared" si="15"/>
        <v>29598.9</v>
      </c>
    </row>
    <row r="361" spans="1:8" x14ac:dyDescent="0.25">
      <c r="A361" s="6" t="s">
        <v>712</v>
      </c>
      <c r="B361" s="6" t="s">
        <v>713</v>
      </c>
      <c r="C361" s="11">
        <v>331388.59999999998</v>
      </c>
      <c r="D361" s="11"/>
      <c r="E361" s="7">
        <f t="shared" si="14"/>
        <v>331388.59999999998</v>
      </c>
      <c r="F361" s="11">
        <v>42257.54</v>
      </c>
      <c r="G361" s="7">
        <v>0</v>
      </c>
      <c r="H361" s="10">
        <f t="shared" si="15"/>
        <v>42257.54</v>
      </c>
    </row>
    <row r="362" spans="1:8" x14ac:dyDescent="0.25">
      <c r="A362" s="6" t="s">
        <v>714</v>
      </c>
      <c r="B362" s="6" t="s">
        <v>715</v>
      </c>
      <c r="C362" s="11">
        <v>344306.9</v>
      </c>
      <c r="D362" s="11"/>
      <c r="E362" s="7">
        <f t="shared" si="14"/>
        <v>344306.9</v>
      </c>
      <c r="F362" s="11">
        <v>135211.72</v>
      </c>
      <c r="G362" s="7">
        <v>0</v>
      </c>
      <c r="H362" s="10">
        <f t="shared" si="15"/>
        <v>135211.72</v>
      </c>
    </row>
    <row r="363" spans="1:8" x14ac:dyDescent="0.25">
      <c r="A363" s="6" t="s">
        <v>716</v>
      </c>
      <c r="B363" s="6" t="s">
        <v>717</v>
      </c>
      <c r="C363" s="11">
        <v>306639</v>
      </c>
      <c r="D363" s="11"/>
      <c r="E363" s="7">
        <f t="shared" si="14"/>
        <v>306639</v>
      </c>
      <c r="F363" s="11">
        <v>52620.26</v>
      </c>
      <c r="G363" s="7">
        <v>0</v>
      </c>
      <c r="H363" s="10">
        <f t="shared" si="15"/>
        <v>52620.26</v>
      </c>
    </row>
    <row r="364" spans="1:8" x14ac:dyDescent="0.25">
      <c r="A364" s="6" t="s">
        <v>718</v>
      </c>
      <c r="B364" s="6" t="s">
        <v>719</v>
      </c>
      <c r="C364" s="11">
        <v>514356.3</v>
      </c>
      <c r="D364" s="11"/>
      <c r="E364" s="7">
        <f t="shared" si="14"/>
        <v>514356.3</v>
      </c>
      <c r="F364" s="11">
        <v>121498.19</v>
      </c>
      <c r="G364" s="7">
        <v>0</v>
      </c>
      <c r="H364" s="10">
        <f t="shared" si="15"/>
        <v>121498.19</v>
      </c>
    </row>
    <row r="365" spans="1:8" x14ac:dyDescent="0.25">
      <c r="A365" s="6" t="s">
        <v>720</v>
      </c>
      <c r="B365" s="6" t="s">
        <v>721</v>
      </c>
      <c r="C365" s="11">
        <v>255736.1</v>
      </c>
      <c r="D365" s="11"/>
      <c r="E365" s="7">
        <f t="shared" si="14"/>
        <v>255736.1</v>
      </c>
      <c r="F365" s="11">
        <v>39527.25</v>
      </c>
      <c r="G365" s="7">
        <v>0</v>
      </c>
      <c r="H365" s="10">
        <f t="shared" si="15"/>
        <v>39527.25</v>
      </c>
    </row>
    <row r="366" spans="1:8" x14ac:dyDescent="0.25">
      <c r="A366" s="6" t="s">
        <v>722</v>
      </c>
      <c r="B366" s="6" t="s">
        <v>723</v>
      </c>
      <c r="C366" s="11">
        <v>885800.8</v>
      </c>
      <c r="D366" s="11"/>
      <c r="E366" s="7">
        <f t="shared" si="14"/>
        <v>885800.8</v>
      </c>
      <c r="F366" s="11">
        <v>247029.77</v>
      </c>
      <c r="G366" s="7">
        <v>0</v>
      </c>
      <c r="H366" s="10">
        <f t="shared" si="15"/>
        <v>247029.77</v>
      </c>
    </row>
    <row r="367" spans="1:8" x14ac:dyDescent="0.25">
      <c r="A367" s="6" t="s">
        <v>724</v>
      </c>
      <c r="B367" s="6" t="s">
        <v>725</v>
      </c>
      <c r="C367" s="11">
        <v>332919.59999999998</v>
      </c>
      <c r="D367" s="11"/>
      <c r="E367" s="7">
        <f t="shared" si="14"/>
        <v>332919.59999999998</v>
      </c>
      <c r="F367" s="11">
        <v>51193.06</v>
      </c>
      <c r="G367" s="7">
        <v>0</v>
      </c>
      <c r="H367" s="10">
        <f t="shared" si="15"/>
        <v>51193.06</v>
      </c>
    </row>
    <row r="368" spans="1:8" x14ac:dyDescent="0.25">
      <c r="A368" s="6" t="s">
        <v>726</v>
      </c>
      <c r="B368" s="6" t="s">
        <v>727</v>
      </c>
      <c r="C368" s="11">
        <v>292023</v>
      </c>
      <c r="D368" s="11"/>
      <c r="E368" s="7">
        <f t="shared" si="14"/>
        <v>292023</v>
      </c>
      <c r="F368" s="11">
        <v>92768.03</v>
      </c>
      <c r="G368" s="7">
        <v>0</v>
      </c>
      <c r="H368" s="10">
        <f t="shared" si="15"/>
        <v>92768.03</v>
      </c>
    </row>
    <row r="369" spans="1:8" x14ac:dyDescent="0.25">
      <c r="A369" s="6" t="s">
        <v>728</v>
      </c>
      <c r="B369" s="6" t="s">
        <v>729</v>
      </c>
      <c r="C369" s="11">
        <v>436592.3</v>
      </c>
      <c r="D369" s="11"/>
      <c r="E369" s="7">
        <f t="shared" si="14"/>
        <v>436592.3</v>
      </c>
      <c r="F369" s="11">
        <v>165989.60999999999</v>
      </c>
      <c r="G369" s="7">
        <v>0</v>
      </c>
      <c r="H369" s="10">
        <f t="shared" si="15"/>
        <v>165989.60999999999</v>
      </c>
    </row>
    <row r="370" spans="1:8" x14ac:dyDescent="0.25">
      <c r="A370" s="6" t="s">
        <v>730</v>
      </c>
      <c r="B370" s="6" t="s">
        <v>731</v>
      </c>
      <c r="C370" s="11">
        <v>2747966.8</v>
      </c>
      <c r="D370" s="11"/>
      <c r="E370" s="7">
        <f t="shared" si="14"/>
        <v>2747966.8</v>
      </c>
      <c r="F370" s="11">
        <v>1157521.56</v>
      </c>
      <c r="G370" s="7">
        <v>0</v>
      </c>
      <c r="H370" s="10">
        <f t="shared" si="15"/>
        <v>1157521.56</v>
      </c>
    </row>
    <row r="371" spans="1:8" x14ac:dyDescent="0.25">
      <c r="A371" s="6" t="s">
        <v>732</v>
      </c>
      <c r="B371" s="6" t="s">
        <v>733</v>
      </c>
      <c r="C371" s="11">
        <v>419825.3</v>
      </c>
      <c r="D371" s="11"/>
      <c r="E371" s="7">
        <f t="shared" si="14"/>
        <v>419825.3</v>
      </c>
      <c r="F371" s="11">
        <v>65713.27</v>
      </c>
      <c r="G371" s="7">
        <v>0</v>
      </c>
      <c r="H371" s="10">
        <f t="shared" si="15"/>
        <v>65713.27</v>
      </c>
    </row>
    <row r="372" spans="1:8" x14ac:dyDescent="0.25">
      <c r="A372" s="6" t="s">
        <v>734</v>
      </c>
      <c r="B372" s="6" t="s">
        <v>735</v>
      </c>
      <c r="C372" s="11">
        <v>1512591.9</v>
      </c>
      <c r="D372" s="11"/>
      <c r="E372" s="7">
        <f t="shared" si="14"/>
        <v>1512591.9</v>
      </c>
      <c r="F372" s="11">
        <v>228103.85</v>
      </c>
      <c r="G372" s="7">
        <v>0</v>
      </c>
      <c r="H372" s="10">
        <f t="shared" si="15"/>
        <v>228103.85</v>
      </c>
    </row>
    <row r="373" spans="1:8" x14ac:dyDescent="0.25">
      <c r="A373" s="6" t="s">
        <v>736</v>
      </c>
      <c r="B373" s="6" t="s">
        <v>737</v>
      </c>
      <c r="C373" s="11">
        <v>1319806.3</v>
      </c>
      <c r="D373" s="11"/>
      <c r="E373" s="7">
        <f t="shared" si="14"/>
        <v>1319806.3</v>
      </c>
      <c r="F373" s="11">
        <v>284323.14</v>
      </c>
      <c r="G373" s="7">
        <v>0</v>
      </c>
      <c r="H373" s="10">
        <f t="shared" si="15"/>
        <v>284323.14</v>
      </c>
    </row>
    <row r="374" spans="1:8" x14ac:dyDescent="0.25">
      <c r="A374" s="6" t="s">
        <v>738</v>
      </c>
      <c r="B374" s="6" t="s">
        <v>739</v>
      </c>
      <c r="C374" s="11">
        <v>459612.8</v>
      </c>
      <c r="D374" s="11"/>
      <c r="E374" s="7">
        <f t="shared" si="14"/>
        <v>459612.8</v>
      </c>
      <c r="F374" s="11">
        <v>128261.88</v>
      </c>
      <c r="G374" s="7">
        <v>0</v>
      </c>
      <c r="H374" s="10">
        <f t="shared" si="15"/>
        <v>128261.88</v>
      </c>
    </row>
    <row r="375" spans="1:8" x14ac:dyDescent="0.25">
      <c r="A375" s="6" t="s">
        <v>740</v>
      </c>
      <c r="B375" s="6" t="s">
        <v>741</v>
      </c>
      <c r="C375" s="11">
        <v>257978.8</v>
      </c>
      <c r="D375" s="11"/>
      <c r="E375" s="7">
        <f t="shared" si="14"/>
        <v>257978.8</v>
      </c>
      <c r="F375" s="11">
        <v>136080.45000000001</v>
      </c>
      <c r="G375" s="7">
        <v>0</v>
      </c>
      <c r="H375" s="10">
        <f t="shared" si="15"/>
        <v>136080.45000000001</v>
      </c>
    </row>
    <row r="376" spans="1:8" x14ac:dyDescent="0.25">
      <c r="A376" s="6" t="s">
        <v>742</v>
      </c>
      <c r="B376" s="6" t="s">
        <v>743</v>
      </c>
      <c r="C376" s="11">
        <v>177149.6</v>
      </c>
      <c r="D376" s="11"/>
      <c r="E376" s="7">
        <f t="shared" si="14"/>
        <v>177149.6</v>
      </c>
      <c r="F376" s="11">
        <v>41078.550000000003</v>
      </c>
      <c r="G376" s="7">
        <v>0</v>
      </c>
      <c r="H376" s="10">
        <f t="shared" si="15"/>
        <v>41078.550000000003</v>
      </c>
    </row>
    <row r="377" spans="1:8" x14ac:dyDescent="0.25">
      <c r="A377" s="6" t="s">
        <v>744</v>
      </c>
      <c r="B377" s="6" t="s">
        <v>745</v>
      </c>
      <c r="C377" s="11">
        <v>396119.7</v>
      </c>
      <c r="D377" s="11"/>
      <c r="E377" s="7">
        <f t="shared" si="14"/>
        <v>396119.7</v>
      </c>
      <c r="F377" s="11">
        <v>61183.46</v>
      </c>
      <c r="G377" s="7">
        <v>0</v>
      </c>
      <c r="H377" s="10">
        <f t="shared" si="15"/>
        <v>61183.46</v>
      </c>
    </row>
    <row r="378" spans="1:8" x14ac:dyDescent="0.25">
      <c r="A378" s="6" t="s">
        <v>746</v>
      </c>
      <c r="B378" s="6" t="s">
        <v>747</v>
      </c>
      <c r="C378" s="11">
        <v>693278.8</v>
      </c>
      <c r="D378" s="11"/>
      <c r="E378" s="7">
        <f t="shared" si="14"/>
        <v>693278.8</v>
      </c>
      <c r="F378" s="11">
        <v>81660.679999999993</v>
      </c>
      <c r="G378" s="7">
        <v>0</v>
      </c>
      <c r="H378" s="10">
        <f t="shared" si="15"/>
        <v>81660.679999999993</v>
      </c>
    </row>
    <row r="379" spans="1:8" x14ac:dyDescent="0.25">
      <c r="A379" s="6" t="s">
        <v>748</v>
      </c>
      <c r="B379" s="6" t="s">
        <v>749</v>
      </c>
      <c r="C379" s="11">
        <v>181604.1</v>
      </c>
      <c r="D379" s="11"/>
      <c r="E379" s="7">
        <f t="shared" si="14"/>
        <v>181604.1</v>
      </c>
      <c r="F379" s="11">
        <v>25007.03</v>
      </c>
      <c r="G379" s="7">
        <v>0</v>
      </c>
      <c r="H379" s="10">
        <f t="shared" si="15"/>
        <v>25007.03</v>
      </c>
    </row>
    <row r="380" spans="1:8" x14ac:dyDescent="0.25">
      <c r="A380" s="6" t="s">
        <v>750</v>
      </c>
      <c r="B380" s="6" t="s">
        <v>751</v>
      </c>
      <c r="C380" s="11">
        <v>635552.80000000005</v>
      </c>
      <c r="D380" s="11"/>
      <c r="E380" s="7">
        <f t="shared" si="14"/>
        <v>635552.80000000005</v>
      </c>
      <c r="F380" s="11">
        <v>102075.85</v>
      </c>
      <c r="G380" s="7">
        <v>0</v>
      </c>
      <c r="H380" s="10">
        <f t="shared" si="15"/>
        <v>102075.85</v>
      </c>
    </row>
    <row r="381" spans="1:8" x14ac:dyDescent="0.25">
      <c r="A381" s="6" t="s">
        <v>752</v>
      </c>
      <c r="B381" s="6" t="s">
        <v>753</v>
      </c>
      <c r="C381" s="11">
        <v>674427.2</v>
      </c>
      <c r="D381" s="11"/>
      <c r="E381" s="7">
        <f t="shared" si="14"/>
        <v>674427.2</v>
      </c>
      <c r="F381" s="11">
        <v>819088.92</v>
      </c>
      <c r="G381" s="7">
        <v>0</v>
      </c>
      <c r="H381" s="10">
        <f t="shared" si="15"/>
        <v>819088.92</v>
      </c>
    </row>
    <row r="382" spans="1:8" x14ac:dyDescent="0.25">
      <c r="A382" s="6" t="s">
        <v>754</v>
      </c>
      <c r="B382" s="6" t="s">
        <v>755</v>
      </c>
      <c r="C382" s="11">
        <v>153003.6</v>
      </c>
      <c r="D382" s="11"/>
      <c r="E382" s="7">
        <f t="shared" si="14"/>
        <v>153003.6</v>
      </c>
      <c r="F382" s="11">
        <v>22649.05</v>
      </c>
      <c r="G382" s="7">
        <v>0</v>
      </c>
      <c r="H382" s="10">
        <f t="shared" si="15"/>
        <v>22649.05</v>
      </c>
    </row>
    <row r="383" spans="1:8" x14ac:dyDescent="0.25">
      <c r="A383" s="6" t="s">
        <v>756</v>
      </c>
      <c r="B383" s="6" t="s">
        <v>757</v>
      </c>
      <c r="C383" s="11">
        <v>4037668.4</v>
      </c>
      <c r="D383" s="11"/>
      <c r="E383" s="7">
        <f t="shared" si="14"/>
        <v>4037668.4</v>
      </c>
      <c r="F383" s="11">
        <v>673886.79</v>
      </c>
      <c r="G383" s="7">
        <v>0</v>
      </c>
      <c r="H383" s="10">
        <f t="shared" si="15"/>
        <v>673886.79</v>
      </c>
    </row>
    <row r="384" spans="1:8" x14ac:dyDescent="0.25">
      <c r="A384" s="6" t="s">
        <v>758</v>
      </c>
      <c r="B384" s="6" t="s">
        <v>759</v>
      </c>
      <c r="C384" s="11">
        <v>897920.7</v>
      </c>
      <c r="D384" s="11"/>
      <c r="E384" s="7">
        <f t="shared" si="14"/>
        <v>897920.7</v>
      </c>
      <c r="F384" s="11">
        <v>230834.15</v>
      </c>
      <c r="G384" s="7">
        <v>0</v>
      </c>
      <c r="H384" s="10">
        <f t="shared" si="15"/>
        <v>230834.15</v>
      </c>
    </row>
    <row r="385" spans="1:8" x14ac:dyDescent="0.25">
      <c r="A385" s="6" t="s">
        <v>760</v>
      </c>
      <c r="B385" s="6" t="s">
        <v>761</v>
      </c>
      <c r="C385" s="11">
        <v>850202.2</v>
      </c>
      <c r="D385" s="11"/>
      <c r="E385" s="7">
        <f t="shared" si="14"/>
        <v>850202.2</v>
      </c>
      <c r="F385" s="11">
        <v>183116.01</v>
      </c>
      <c r="G385" s="7">
        <v>0</v>
      </c>
      <c r="H385" s="10">
        <f t="shared" si="15"/>
        <v>183116.01</v>
      </c>
    </row>
    <row r="386" spans="1:8" x14ac:dyDescent="0.25">
      <c r="A386" s="6" t="s">
        <v>762</v>
      </c>
      <c r="B386" s="6" t="s">
        <v>763</v>
      </c>
      <c r="C386" s="11">
        <v>465365</v>
      </c>
      <c r="D386" s="11"/>
      <c r="E386" s="7">
        <f t="shared" si="14"/>
        <v>465365</v>
      </c>
      <c r="F386" s="11">
        <v>139121.01</v>
      </c>
      <c r="G386" s="7">
        <v>0</v>
      </c>
      <c r="H386" s="10">
        <f t="shared" si="15"/>
        <v>139121.01</v>
      </c>
    </row>
    <row r="387" spans="1:8" x14ac:dyDescent="0.25">
      <c r="A387" s="6" t="s">
        <v>764</v>
      </c>
      <c r="B387" s="6" t="s">
        <v>765</v>
      </c>
      <c r="C387" s="11">
        <v>364949.2</v>
      </c>
      <c r="D387" s="11"/>
      <c r="E387" s="7">
        <f t="shared" si="14"/>
        <v>364949.2</v>
      </c>
      <c r="F387" s="11">
        <v>182433.44</v>
      </c>
      <c r="G387" s="7">
        <v>0</v>
      </c>
      <c r="H387" s="10">
        <f t="shared" si="15"/>
        <v>182433.44</v>
      </c>
    </row>
    <row r="388" spans="1:8" x14ac:dyDescent="0.25">
      <c r="A388" s="6" t="s">
        <v>766</v>
      </c>
      <c r="B388" s="6" t="s">
        <v>767</v>
      </c>
      <c r="C388" s="11">
        <v>525101.30000000005</v>
      </c>
      <c r="D388" s="11"/>
      <c r="E388" s="7">
        <f t="shared" si="14"/>
        <v>525101.30000000005</v>
      </c>
      <c r="F388" s="11">
        <v>73345.69</v>
      </c>
      <c r="G388" s="7">
        <v>0</v>
      </c>
      <c r="H388" s="10">
        <f t="shared" si="15"/>
        <v>73345.69</v>
      </c>
    </row>
    <row r="389" spans="1:8" x14ac:dyDescent="0.25">
      <c r="A389" s="6" t="s">
        <v>768</v>
      </c>
      <c r="B389" s="6" t="s">
        <v>769</v>
      </c>
      <c r="C389" s="11">
        <v>261374.1</v>
      </c>
      <c r="D389" s="11"/>
      <c r="E389" s="7">
        <f t="shared" si="14"/>
        <v>261374.1</v>
      </c>
      <c r="F389" s="11">
        <v>36921.050000000003</v>
      </c>
      <c r="G389" s="7">
        <v>0</v>
      </c>
      <c r="H389" s="10">
        <f t="shared" si="15"/>
        <v>36921.050000000003</v>
      </c>
    </row>
    <row r="390" spans="1:8" x14ac:dyDescent="0.25">
      <c r="A390" s="6" t="s">
        <v>770</v>
      </c>
      <c r="B390" s="6" t="s">
        <v>771</v>
      </c>
      <c r="C390" s="11">
        <v>1306287.8</v>
      </c>
      <c r="D390" s="11"/>
      <c r="E390" s="7">
        <f t="shared" si="14"/>
        <v>1306287.8</v>
      </c>
      <c r="F390" s="11">
        <v>297478.2</v>
      </c>
      <c r="G390" s="7">
        <v>0</v>
      </c>
      <c r="H390" s="10">
        <f t="shared" si="15"/>
        <v>297478.2</v>
      </c>
    </row>
    <row r="391" spans="1:8" x14ac:dyDescent="0.25">
      <c r="A391" s="6" t="s">
        <v>772</v>
      </c>
      <c r="B391" s="6" t="s">
        <v>773</v>
      </c>
      <c r="C391" s="11">
        <v>7595580.7999999998</v>
      </c>
      <c r="D391" s="11"/>
      <c r="E391" s="7">
        <f t="shared" si="14"/>
        <v>7595580.7999999998</v>
      </c>
      <c r="F391" s="11">
        <v>6230164.04</v>
      </c>
      <c r="G391" s="7">
        <v>0</v>
      </c>
      <c r="H391" s="10">
        <f t="shared" si="15"/>
        <v>6230164.04</v>
      </c>
    </row>
    <row r="392" spans="1:8" x14ac:dyDescent="0.25">
      <c r="A392" s="6" t="s">
        <v>774</v>
      </c>
      <c r="B392" s="6" t="s">
        <v>775</v>
      </c>
      <c r="C392" s="11">
        <v>6067025.2999999998</v>
      </c>
      <c r="D392" s="11"/>
      <c r="E392" s="7">
        <f t="shared" ref="E392:E455" si="16">+C392-D392</f>
        <v>6067025.2999999998</v>
      </c>
      <c r="F392" s="11">
        <v>1183893.74</v>
      </c>
      <c r="G392" s="7">
        <v>0</v>
      </c>
      <c r="H392" s="10">
        <f t="shared" ref="H392:H455" si="17">+F392-G392</f>
        <v>1183893.74</v>
      </c>
    </row>
    <row r="393" spans="1:8" x14ac:dyDescent="0.25">
      <c r="A393" s="6" t="s">
        <v>776</v>
      </c>
      <c r="B393" s="6" t="s">
        <v>777</v>
      </c>
      <c r="C393" s="11">
        <v>481449.1</v>
      </c>
      <c r="D393" s="11"/>
      <c r="E393" s="7">
        <f t="shared" si="16"/>
        <v>481449.1</v>
      </c>
      <c r="F393" s="11">
        <v>179392.88</v>
      </c>
      <c r="G393" s="7">
        <v>0</v>
      </c>
      <c r="H393" s="10">
        <f t="shared" si="17"/>
        <v>179392.88</v>
      </c>
    </row>
    <row r="394" spans="1:8" x14ac:dyDescent="0.25">
      <c r="A394" s="6" t="s">
        <v>778</v>
      </c>
      <c r="B394" s="6" t="s">
        <v>779</v>
      </c>
      <c r="C394" s="11">
        <v>956236.1</v>
      </c>
      <c r="D394" s="11"/>
      <c r="E394" s="7">
        <f t="shared" si="16"/>
        <v>956236.1</v>
      </c>
      <c r="F394" s="11">
        <v>174304.6</v>
      </c>
      <c r="G394" s="7">
        <v>0</v>
      </c>
      <c r="H394" s="10">
        <f t="shared" si="17"/>
        <v>174304.6</v>
      </c>
    </row>
    <row r="395" spans="1:8" x14ac:dyDescent="0.25">
      <c r="A395" s="6" t="s">
        <v>780</v>
      </c>
      <c r="B395" s="6" t="s">
        <v>781</v>
      </c>
      <c r="C395" s="11">
        <v>516847.9</v>
      </c>
      <c r="D395" s="11">
        <v>99514.54</v>
      </c>
      <c r="E395" s="7">
        <f t="shared" si="16"/>
        <v>417333.36000000004</v>
      </c>
      <c r="F395" s="11">
        <v>56343.39</v>
      </c>
      <c r="G395" s="7">
        <v>0</v>
      </c>
      <c r="H395" s="10">
        <f t="shared" si="17"/>
        <v>56343.39</v>
      </c>
    </row>
    <row r="396" spans="1:8" x14ac:dyDescent="0.25">
      <c r="A396" s="6" t="s">
        <v>782</v>
      </c>
      <c r="B396" s="6" t="s">
        <v>783</v>
      </c>
      <c r="C396" s="11">
        <v>1712505.4</v>
      </c>
      <c r="D396" s="11"/>
      <c r="E396" s="7">
        <f t="shared" si="16"/>
        <v>1712505.4</v>
      </c>
      <c r="F396" s="11">
        <v>3125072.42</v>
      </c>
      <c r="G396" s="7">
        <v>0</v>
      </c>
      <c r="H396" s="10">
        <f t="shared" si="17"/>
        <v>3125072.42</v>
      </c>
    </row>
    <row r="397" spans="1:8" x14ac:dyDescent="0.25">
      <c r="A397" s="6" t="s">
        <v>784</v>
      </c>
      <c r="B397" s="6" t="s">
        <v>785</v>
      </c>
      <c r="C397" s="11">
        <v>1623215.5</v>
      </c>
      <c r="D397" s="11"/>
      <c r="E397" s="7">
        <f t="shared" si="16"/>
        <v>1623215.5</v>
      </c>
      <c r="F397" s="11">
        <v>209426.14</v>
      </c>
      <c r="G397" s="7">
        <v>0</v>
      </c>
      <c r="H397" s="10">
        <f t="shared" si="17"/>
        <v>209426.14</v>
      </c>
    </row>
    <row r="398" spans="1:8" x14ac:dyDescent="0.25">
      <c r="A398" s="6" t="s">
        <v>786</v>
      </c>
      <c r="B398" s="6" t="s">
        <v>787</v>
      </c>
      <c r="C398" s="11">
        <v>2661909.5</v>
      </c>
      <c r="D398" s="11"/>
      <c r="E398" s="7">
        <f t="shared" si="16"/>
        <v>2661909.5</v>
      </c>
      <c r="F398" s="11">
        <v>417363.03</v>
      </c>
      <c r="G398" s="7">
        <v>0</v>
      </c>
      <c r="H398" s="10">
        <f t="shared" si="17"/>
        <v>417363.03</v>
      </c>
    </row>
    <row r="399" spans="1:8" x14ac:dyDescent="0.25">
      <c r="A399" s="6" t="s">
        <v>788</v>
      </c>
      <c r="B399" s="6" t="s">
        <v>789</v>
      </c>
      <c r="C399" s="11">
        <v>934861.2</v>
      </c>
      <c r="D399" s="11"/>
      <c r="E399" s="7">
        <f t="shared" si="16"/>
        <v>934861.2</v>
      </c>
      <c r="F399" s="11">
        <v>258943.79</v>
      </c>
      <c r="G399" s="7">
        <v>0</v>
      </c>
      <c r="H399" s="10">
        <f t="shared" si="17"/>
        <v>258943.79</v>
      </c>
    </row>
    <row r="400" spans="1:8" x14ac:dyDescent="0.25">
      <c r="A400" s="6" t="s">
        <v>790</v>
      </c>
      <c r="B400" s="6" t="s">
        <v>791</v>
      </c>
      <c r="C400" s="11">
        <v>602816.1</v>
      </c>
      <c r="D400" s="11"/>
      <c r="E400" s="7">
        <f t="shared" si="16"/>
        <v>602816.1</v>
      </c>
      <c r="F400" s="11">
        <v>173497.93</v>
      </c>
      <c r="G400" s="7">
        <v>0</v>
      </c>
      <c r="H400" s="10">
        <f t="shared" si="17"/>
        <v>173497.93</v>
      </c>
    </row>
    <row r="401" spans="1:8" x14ac:dyDescent="0.25">
      <c r="A401" s="6" t="s">
        <v>792</v>
      </c>
      <c r="B401" s="6" t="s">
        <v>793</v>
      </c>
      <c r="C401" s="11">
        <v>827860.8</v>
      </c>
      <c r="D401" s="11"/>
      <c r="E401" s="7">
        <f t="shared" si="16"/>
        <v>827860.8</v>
      </c>
      <c r="F401" s="11">
        <v>101083.02</v>
      </c>
      <c r="G401" s="7">
        <v>0</v>
      </c>
      <c r="H401" s="10">
        <f t="shared" si="17"/>
        <v>101083.02</v>
      </c>
    </row>
    <row r="402" spans="1:8" x14ac:dyDescent="0.25">
      <c r="A402" s="6" t="s">
        <v>794</v>
      </c>
      <c r="B402" s="6" t="s">
        <v>795</v>
      </c>
      <c r="C402" s="11">
        <v>1361837.6</v>
      </c>
      <c r="D402" s="11"/>
      <c r="E402" s="7">
        <f t="shared" si="16"/>
        <v>1361837.6</v>
      </c>
      <c r="F402" s="11">
        <v>202228.09</v>
      </c>
      <c r="G402" s="7">
        <v>0</v>
      </c>
      <c r="H402" s="10">
        <f t="shared" si="17"/>
        <v>202228.09</v>
      </c>
    </row>
    <row r="403" spans="1:8" x14ac:dyDescent="0.25">
      <c r="A403" s="6" t="s">
        <v>796</v>
      </c>
      <c r="B403" s="6" t="s">
        <v>797</v>
      </c>
      <c r="C403" s="11">
        <v>6166601.2000000002</v>
      </c>
      <c r="D403" s="11"/>
      <c r="E403" s="7">
        <f t="shared" si="16"/>
        <v>6166601.2000000002</v>
      </c>
      <c r="F403" s="11">
        <v>2489720.04</v>
      </c>
      <c r="G403" s="7">
        <v>0</v>
      </c>
      <c r="H403" s="10">
        <f t="shared" si="17"/>
        <v>2489720.04</v>
      </c>
    </row>
    <row r="404" spans="1:8" x14ac:dyDescent="0.25">
      <c r="A404" s="6" t="s">
        <v>798</v>
      </c>
      <c r="B404" s="6" t="s">
        <v>799</v>
      </c>
      <c r="C404" s="11">
        <v>1083531.1000000001</v>
      </c>
      <c r="D404" s="11"/>
      <c r="E404" s="7">
        <f t="shared" si="16"/>
        <v>1083531.1000000001</v>
      </c>
      <c r="F404" s="11">
        <v>302442.38</v>
      </c>
      <c r="G404" s="7">
        <v>0</v>
      </c>
      <c r="H404" s="10">
        <f t="shared" si="17"/>
        <v>302442.38</v>
      </c>
    </row>
    <row r="405" spans="1:8" x14ac:dyDescent="0.25">
      <c r="A405" s="6" t="s">
        <v>800</v>
      </c>
      <c r="B405" s="6" t="s">
        <v>801</v>
      </c>
      <c r="C405" s="11">
        <v>3358427.2</v>
      </c>
      <c r="D405" s="11"/>
      <c r="E405" s="7">
        <f t="shared" si="16"/>
        <v>3358427.2</v>
      </c>
      <c r="F405" s="11">
        <v>2601289.88</v>
      </c>
      <c r="G405" s="7">
        <v>0</v>
      </c>
      <c r="H405" s="10">
        <f t="shared" si="17"/>
        <v>2601289.88</v>
      </c>
    </row>
    <row r="406" spans="1:8" x14ac:dyDescent="0.25">
      <c r="A406" s="6" t="s">
        <v>802</v>
      </c>
      <c r="B406" s="6" t="s">
        <v>803</v>
      </c>
      <c r="C406" s="11">
        <v>352468.7</v>
      </c>
      <c r="D406" s="11"/>
      <c r="E406" s="7">
        <f t="shared" si="16"/>
        <v>352468.7</v>
      </c>
      <c r="F406" s="11">
        <v>106295.4</v>
      </c>
      <c r="G406" s="7">
        <v>0</v>
      </c>
      <c r="H406" s="10">
        <f t="shared" si="17"/>
        <v>106295.4</v>
      </c>
    </row>
    <row r="407" spans="1:8" x14ac:dyDescent="0.25">
      <c r="A407" s="6" t="s">
        <v>804</v>
      </c>
      <c r="B407" s="6" t="s">
        <v>805</v>
      </c>
      <c r="C407" s="11">
        <v>2854258</v>
      </c>
      <c r="D407" s="11"/>
      <c r="E407" s="7">
        <f t="shared" si="16"/>
        <v>2854258</v>
      </c>
      <c r="F407" s="11">
        <v>1678263.55</v>
      </c>
      <c r="G407" s="7">
        <v>0</v>
      </c>
      <c r="H407" s="10">
        <f t="shared" si="17"/>
        <v>1678263.55</v>
      </c>
    </row>
    <row r="408" spans="1:8" x14ac:dyDescent="0.25">
      <c r="A408" s="6" t="s">
        <v>806</v>
      </c>
      <c r="B408" s="6" t="s">
        <v>807</v>
      </c>
      <c r="C408" s="11">
        <v>283644</v>
      </c>
      <c r="D408" s="11"/>
      <c r="E408" s="7">
        <f t="shared" si="16"/>
        <v>283644</v>
      </c>
      <c r="F408" s="11">
        <v>66209.69</v>
      </c>
      <c r="G408" s="7">
        <v>0</v>
      </c>
      <c r="H408" s="10">
        <f t="shared" si="17"/>
        <v>66209.69</v>
      </c>
    </row>
    <row r="409" spans="1:8" x14ac:dyDescent="0.25">
      <c r="A409" s="6" t="s">
        <v>808</v>
      </c>
      <c r="B409" s="6" t="s">
        <v>809</v>
      </c>
      <c r="C409" s="11">
        <v>280707.3</v>
      </c>
      <c r="D409" s="11"/>
      <c r="E409" s="7">
        <f t="shared" si="16"/>
        <v>280707.3</v>
      </c>
      <c r="F409" s="11">
        <v>232757.77</v>
      </c>
      <c r="G409" s="7">
        <v>0</v>
      </c>
      <c r="H409" s="10">
        <f t="shared" si="17"/>
        <v>232757.77</v>
      </c>
    </row>
    <row r="410" spans="1:8" x14ac:dyDescent="0.25">
      <c r="A410" s="6" t="s">
        <v>810</v>
      </c>
      <c r="B410" s="6" t="s">
        <v>811</v>
      </c>
      <c r="C410" s="11">
        <v>268658.09999999998</v>
      </c>
      <c r="D410" s="11"/>
      <c r="E410" s="7">
        <f t="shared" si="16"/>
        <v>268658.09999999998</v>
      </c>
      <c r="F410" s="11">
        <v>47221.72</v>
      </c>
      <c r="G410" s="7">
        <v>0</v>
      </c>
      <c r="H410" s="10">
        <f t="shared" si="17"/>
        <v>47221.72</v>
      </c>
    </row>
    <row r="411" spans="1:8" x14ac:dyDescent="0.25">
      <c r="A411" s="6" t="s">
        <v>812</v>
      </c>
      <c r="B411" s="6" t="s">
        <v>813</v>
      </c>
      <c r="C411" s="11">
        <v>411104.2</v>
      </c>
      <c r="D411" s="11"/>
      <c r="E411" s="7">
        <f t="shared" si="16"/>
        <v>411104.2</v>
      </c>
      <c r="F411" s="11">
        <v>112624.73</v>
      </c>
      <c r="G411" s="7">
        <v>0</v>
      </c>
      <c r="H411" s="10">
        <f t="shared" si="17"/>
        <v>112624.73</v>
      </c>
    </row>
    <row r="412" spans="1:8" x14ac:dyDescent="0.25">
      <c r="A412" s="6" t="s">
        <v>814</v>
      </c>
      <c r="B412" s="6" t="s">
        <v>815</v>
      </c>
      <c r="C412" s="11">
        <v>8362780.9000000004</v>
      </c>
      <c r="D412" s="11"/>
      <c r="E412" s="7">
        <f t="shared" si="16"/>
        <v>8362780.9000000004</v>
      </c>
      <c r="F412" s="11">
        <v>1332198.48</v>
      </c>
      <c r="G412" s="7">
        <v>0</v>
      </c>
      <c r="H412" s="10">
        <f t="shared" si="17"/>
        <v>1332198.48</v>
      </c>
    </row>
    <row r="413" spans="1:8" x14ac:dyDescent="0.25">
      <c r="A413" s="6" t="s">
        <v>816</v>
      </c>
      <c r="B413" s="6" t="s">
        <v>817</v>
      </c>
      <c r="C413" s="11">
        <v>2245907.9</v>
      </c>
      <c r="D413" s="11"/>
      <c r="E413" s="7">
        <f t="shared" si="16"/>
        <v>2245907.9</v>
      </c>
      <c r="F413" s="11">
        <v>594335.88</v>
      </c>
      <c r="G413" s="7">
        <v>0</v>
      </c>
      <c r="H413" s="10">
        <f t="shared" si="17"/>
        <v>594335.88</v>
      </c>
    </row>
    <row r="414" spans="1:8" x14ac:dyDescent="0.25">
      <c r="A414" s="6" t="s">
        <v>818</v>
      </c>
      <c r="B414" s="6" t="s">
        <v>819</v>
      </c>
      <c r="C414" s="11">
        <v>146085.5</v>
      </c>
      <c r="D414" s="11"/>
      <c r="E414" s="7">
        <f t="shared" si="16"/>
        <v>146085.5</v>
      </c>
      <c r="F414" s="11">
        <v>30964.04</v>
      </c>
      <c r="G414" s="7">
        <v>0</v>
      </c>
      <c r="H414" s="10">
        <f t="shared" si="17"/>
        <v>30964.04</v>
      </c>
    </row>
    <row r="415" spans="1:8" x14ac:dyDescent="0.25">
      <c r="A415" s="6" t="s">
        <v>820</v>
      </c>
      <c r="B415" s="6" t="s">
        <v>821</v>
      </c>
      <c r="C415" s="11">
        <v>501603</v>
      </c>
      <c r="D415" s="11"/>
      <c r="E415" s="7">
        <f t="shared" si="16"/>
        <v>501603</v>
      </c>
      <c r="F415" s="11">
        <v>554684.53</v>
      </c>
      <c r="G415" s="7">
        <v>0</v>
      </c>
      <c r="H415" s="10">
        <f t="shared" si="17"/>
        <v>554684.53</v>
      </c>
    </row>
    <row r="416" spans="1:8" x14ac:dyDescent="0.25">
      <c r="A416" s="6" t="s">
        <v>822</v>
      </c>
      <c r="B416" s="6" t="s">
        <v>823</v>
      </c>
      <c r="C416" s="11">
        <v>543062.69999999995</v>
      </c>
      <c r="D416" s="11"/>
      <c r="E416" s="7">
        <f t="shared" si="16"/>
        <v>543062.69999999995</v>
      </c>
      <c r="F416" s="11">
        <v>212094.39</v>
      </c>
      <c r="G416" s="7">
        <v>0</v>
      </c>
      <c r="H416" s="10">
        <f t="shared" si="17"/>
        <v>212094.39</v>
      </c>
    </row>
    <row r="417" spans="1:8" x14ac:dyDescent="0.25">
      <c r="A417" s="6" t="s">
        <v>824</v>
      </c>
      <c r="B417" s="6" t="s">
        <v>825</v>
      </c>
      <c r="C417" s="11">
        <v>165140</v>
      </c>
      <c r="D417" s="11"/>
      <c r="E417" s="7">
        <f t="shared" si="16"/>
        <v>165140</v>
      </c>
      <c r="F417" s="11">
        <v>56343.39</v>
      </c>
      <c r="G417" s="7">
        <v>0</v>
      </c>
      <c r="H417" s="10">
        <f t="shared" si="17"/>
        <v>56343.39</v>
      </c>
    </row>
    <row r="418" spans="1:8" x14ac:dyDescent="0.25">
      <c r="A418" s="6" t="s">
        <v>826</v>
      </c>
      <c r="B418" s="6" t="s">
        <v>827</v>
      </c>
      <c r="C418" s="11">
        <v>1181790.5</v>
      </c>
      <c r="D418" s="11"/>
      <c r="E418" s="7">
        <f t="shared" si="16"/>
        <v>1181790.5</v>
      </c>
      <c r="F418" s="11">
        <v>197201.86</v>
      </c>
      <c r="G418" s="7">
        <v>0</v>
      </c>
      <c r="H418" s="10">
        <f t="shared" si="17"/>
        <v>197201.86</v>
      </c>
    </row>
    <row r="419" spans="1:8" x14ac:dyDescent="0.25">
      <c r="A419" s="6" t="s">
        <v>828</v>
      </c>
      <c r="B419" s="6" t="s">
        <v>829</v>
      </c>
      <c r="C419" s="11">
        <v>3891609.6000000001</v>
      </c>
      <c r="D419" s="11"/>
      <c r="E419" s="7">
        <f t="shared" si="16"/>
        <v>3891609.6000000001</v>
      </c>
      <c r="F419" s="11">
        <v>3156098.52</v>
      </c>
      <c r="G419" s="7">
        <v>0</v>
      </c>
      <c r="H419" s="10">
        <f t="shared" si="17"/>
        <v>3156098.52</v>
      </c>
    </row>
    <row r="420" spans="1:8" x14ac:dyDescent="0.25">
      <c r="A420" s="6" t="s">
        <v>830</v>
      </c>
      <c r="B420" s="6" t="s">
        <v>831</v>
      </c>
      <c r="C420" s="11">
        <v>1913788.5</v>
      </c>
      <c r="D420" s="11"/>
      <c r="E420" s="7">
        <f t="shared" si="16"/>
        <v>1913788.5</v>
      </c>
      <c r="F420" s="11">
        <v>744316.03</v>
      </c>
      <c r="G420" s="7">
        <v>0</v>
      </c>
      <c r="H420" s="10">
        <f t="shared" si="17"/>
        <v>744316.03</v>
      </c>
    </row>
    <row r="421" spans="1:8" x14ac:dyDescent="0.25">
      <c r="A421" s="6" t="s">
        <v>832</v>
      </c>
      <c r="B421" s="6" t="s">
        <v>833</v>
      </c>
      <c r="C421" s="11">
        <v>932874.7</v>
      </c>
      <c r="D421" s="11"/>
      <c r="E421" s="7">
        <f t="shared" si="16"/>
        <v>932874.7</v>
      </c>
      <c r="F421" s="11">
        <v>302690.59000000003</v>
      </c>
      <c r="G421" s="7">
        <v>0</v>
      </c>
      <c r="H421" s="10">
        <f t="shared" si="17"/>
        <v>302690.59000000003</v>
      </c>
    </row>
    <row r="422" spans="1:8" x14ac:dyDescent="0.25">
      <c r="A422" s="6" t="s">
        <v>834</v>
      </c>
      <c r="B422" s="6" t="s">
        <v>835</v>
      </c>
      <c r="C422" s="11">
        <v>215056</v>
      </c>
      <c r="D422" s="11"/>
      <c r="E422" s="7">
        <f t="shared" si="16"/>
        <v>215056</v>
      </c>
      <c r="F422" s="11">
        <v>28606.06</v>
      </c>
      <c r="G422" s="7">
        <v>0</v>
      </c>
      <c r="H422" s="10">
        <f t="shared" si="17"/>
        <v>28606.06</v>
      </c>
    </row>
    <row r="423" spans="1:8" x14ac:dyDescent="0.25">
      <c r="A423" s="6" t="s">
        <v>836</v>
      </c>
      <c r="B423" s="6" t="s">
        <v>837</v>
      </c>
      <c r="C423" s="11">
        <v>2108780.9</v>
      </c>
      <c r="D423" s="11"/>
      <c r="E423" s="7">
        <f t="shared" si="16"/>
        <v>2108780.9</v>
      </c>
      <c r="F423" s="11">
        <v>600789.31000000006</v>
      </c>
      <c r="G423" s="7">
        <v>0</v>
      </c>
      <c r="H423" s="10">
        <f t="shared" si="17"/>
        <v>600789.31000000006</v>
      </c>
    </row>
    <row r="424" spans="1:8" x14ac:dyDescent="0.25">
      <c r="A424" s="6" t="s">
        <v>838</v>
      </c>
      <c r="B424" s="6" t="s">
        <v>839</v>
      </c>
      <c r="C424" s="11">
        <v>1558884</v>
      </c>
      <c r="D424" s="11"/>
      <c r="E424" s="7">
        <f t="shared" si="16"/>
        <v>1558884</v>
      </c>
      <c r="F424" s="11">
        <v>728182.46</v>
      </c>
      <c r="G424" s="7">
        <v>0</v>
      </c>
      <c r="H424" s="10">
        <f t="shared" si="17"/>
        <v>728182.46</v>
      </c>
    </row>
    <row r="425" spans="1:8" x14ac:dyDescent="0.25">
      <c r="A425" s="6" t="s">
        <v>840</v>
      </c>
      <c r="B425" s="6" t="s">
        <v>841</v>
      </c>
      <c r="C425" s="11">
        <v>171201.5</v>
      </c>
      <c r="D425" s="11"/>
      <c r="E425" s="7">
        <f t="shared" si="16"/>
        <v>171201.5</v>
      </c>
      <c r="F425" s="11">
        <v>36734.9</v>
      </c>
      <c r="G425" s="7">
        <v>0</v>
      </c>
      <c r="H425" s="10">
        <f t="shared" si="17"/>
        <v>36734.9</v>
      </c>
    </row>
    <row r="426" spans="1:8" x14ac:dyDescent="0.25">
      <c r="A426" s="6" t="s">
        <v>842</v>
      </c>
      <c r="B426" s="6" t="s">
        <v>843</v>
      </c>
      <c r="C426" s="11">
        <v>613806.19999999995</v>
      </c>
      <c r="D426" s="11"/>
      <c r="E426" s="7">
        <f t="shared" si="16"/>
        <v>613806.19999999995</v>
      </c>
      <c r="F426" s="11">
        <v>104185.63</v>
      </c>
      <c r="G426" s="7">
        <v>0</v>
      </c>
      <c r="H426" s="10">
        <f t="shared" si="17"/>
        <v>104185.63</v>
      </c>
    </row>
    <row r="427" spans="1:8" x14ac:dyDescent="0.25">
      <c r="A427" s="6" t="s">
        <v>844</v>
      </c>
      <c r="B427" s="6" t="s">
        <v>845</v>
      </c>
      <c r="C427" s="11">
        <v>602388.80000000005</v>
      </c>
      <c r="D427" s="11"/>
      <c r="E427" s="7">
        <f t="shared" si="16"/>
        <v>602388.80000000005</v>
      </c>
      <c r="F427" s="11">
        <v>291024.77</v>
      </c>
      <c r="G427" s="7">
        <v>0</v>
      </c>
      <c r="H427" s="10">
        <f t="shared" si="17"/>
        <v>291024.77</v>
      </c>
    </row>
    <row r="428" spans="1:8" x14ac:dyDescent="0.25">
      <c r="A428" s="6" t="s">
        <v>846</v>
      </c>
      <c r="B428" s="6" t="s">
        <v>847</v>
      </c>
      <c r="C428" s="11">
        <v>213858.1</v>
      </c>
      <c r="D428" s="11"/>
      <c r="E428" s="7">
        <f t="shared" si="16"/>
        <v>213858.1</v>
      </c>
      <c r="F428" s="11">
        <v>37417.47</v>
      </c>
      <c r="G428" s="7">
        <v>0</v>
      </c>
      <c r="H428" s="10">
        <f t="shared" si="17"/>
        <v>37417.47</v>
      </c>
    </row>
    <row r="429" spans="1:8" x14ac:dyDescent="0.25">
      <c r="A429" s="6" t="s">
        <v>848</v>
      </c>
      <c r="B429" s="6" t="s">
        <v>849</v>
      </c>
      <c r="C429" s="11">
        <v>228088.6</v>
      </c>
      <c r="D429" s="11"/>
      <c r="E429" s="7">
        <f t="shared" si="16"/>
        <v>228088.6</v>
      </c>
      <c r="F429" s="11">
        <v>28109.64</v>
      </c>
      <c r="G429" s="7">
        <v>0</v>
      </c>
      <c r="H429" s="10">
        <f t="shared" si="17"/>
        <v>28109.64</v>
      </c>
    </row>
    <row r="430" spans="1:8" x14ac:dyDescent="0.25">
      <c r="A430" s="6" t="s">
        <v>850</v>
      </c>
      <c r="B430" s="6" t="s">
        <v>851</v>
      </c>
      <c r="C430" s="11">
        <v>1293915.8999999999</v>
      </c>
      <c r="D430" s="11"/>
      <c r="E430" s="7">
        <f t="shared" si="16"/>
        <v>1293915.8999999999</v>
      </c>
      <c r="F430" s="11">
        <v>235363.96</v>
      </c>
      <c r="G430" s="7">
        <v>0</v>
      </c>
      <c r="H430" s="10">
        <f t="shared" si="17"/>
        <v>235363.96</v>
      </c>
    </row>
    <row r="431" spans="1:8" x14ac:dyDescent="0.25">
      <c r="A431" s="6" t="s">
        <v>852</v>
      </c>
      <c r="B431" s="6" t="s">
        <v>853</v>
      </c>
      <c r="C431" s="11">
        <v>696835.4</v>
      </c>
      <c r="D431" s="11"/>
      <c r="E431" s="7">
        <f t="shared" si="16"/>
        <v>696835.4</v>
      </c>
      <c r="F431" s="11">
        <v>127703.41</v>
      </c>
      <c r="G431" s="7">
        <v>0</v>
      </c>
      <c r="H431" s="10">
        <f t="shared" si="17"/>
        <v>127703.41</v>
      </c>
    </row>
    <row r="432" spans="1:8" x14ac:dyDescent="0.25">
      <c r="A432" s="6" t="s">
        <v>854</v>
      </c>
      <c r="B432" s="6" t="s">
        <v>855</v>
      </c>
      <c r="C432" s="11">
        <v>3265199.9</v>
      </c>
      <c r="D432" s="11"/>
      <c r="E432" s="7">
        <f t="shared" si="16"/>
        <v>3265199.9</v>
      </c>
      <c r="F432" s="11">
        <v>556421.99</v>
      </c>
      <c r="G432" s="7">
        <v>0</v>
      </c>
      <c r="H432" s="10">
        <f t="shared" si="17"/>
        <v>556421.99</v>
      </c>
    </row>
    <row r="433" spans="1:8" x14ac:dyDescent="0.25">
      <c r="A433" s="6" t="s">
        <v>856</v>
      </c>
      <c r="B433" s="6" t="s">
        <v>857</v>
      </c>
      <c r="C433" s="11">
        <v>2346593.7000000002</v>
      </c>
      <c r="D433" s="11"/>
      <c r="E433" s="7">
        <f t="shared" si="16"/>
        <v>2346593.7000000002</v>
      </c>
      <c r="F433" s="11">
        <v>1036643.9</v>
      </c>
      <c r="G433" s="7">
        <v>0</v>
      </c>
      <c r="H433" s="10">
        <f t="shared" si="17"/>
        <v>1036643.9</v>
      </c>
    </row>
    <row r="434" spans="1:8" x14ac:dyDescent="0.25">
      <c r="A434" s="6" t="s">
        <v>858</v>
      </c>
      <c r="B434" s="6" t="s">
        <v>859</v>
      </c>
      <c r="C434" s="11">
        <v>564172.80000000005</v>
      </c>
      <c r="D434" s="11"/>
      <c r="E434" s="7">
        <f t="shared" si="16"/>
        <v>564172.80000000005</v>
      </c>
      <c r="F434" s="11">
        <v>138004.07</v>
      </c>
      <c r="G434" s="7">
        <v>0</v>
      </c>
      <c r="H434" s="10">
        <f t="shared" si="17"/>
        <v>138004.07</v>
      </c>
    </row>
    <row r="435" spans="1:8" x14ac:dyDescent="0.25">
      <c r="A435" s="6" t="s">
        <v>860</v>
      </c>
      <c r="B435" s="6" t="s">
        <v>861</v>
      </c>
      <c r="C435" s="11">
        <v>480553.7</v>
      </c>
      <c r="D435" s="11"/>
      <c r="E435" s="7">
        <f t="shared" si="16"/>
        <v>480553.7</v>
      </c>
      <c r="F435" s="11">
        <v>94071.12</v>
      </c>
      <c r="G435" s="7">
        <v>0</v>
      </c>
      <c r="H435" s="10">
        <f t="shared" si="17"/>
        <v>94071.12</v>
      </c>
    </row>
    <row r="436" spans="1:8" x14ac:dyDescent="0.25">
      <c r="A436" s="6" t="s">
        <v>862</v>
      </c>
      <c r="B436" s="6" t="s">
        <v>863</v>
      </c>
      <c r="C436" s="11">
        <v>232212.3</v>
      </c>
      <c r="D436" s="11"/>
      <c r="E436" s="7">
        <f t="shared" si="16"/>
        <v>232212.3</v>
      </c>
      <c r="F436" s="11">
        <v>19670.54</v>
      </c>
      <c r="G436" s="7">
        <v>0</v>
      </c>
      <c r="H436" s="10">
        <f t="shared" si="17"/>
        <v>19670.54</v>
      </c>
    </row>
    <row r="437" spans="1:8" x14ac:dyDescent="0.25">
      <c r="A437" s="6" t="s">
        <v>864</v>
      </c>
      <c r="B437" s="6" t="s">
        <v>865</v>
      </c>
      <c r="C437" s="11">
        <v>289998.59999999998</v>
      </c>
      <c r="D437" s="11"/>
      <c r="E437" s="7">
        <f t="shared" si="16"/>
        <v>289998.59999999998</v>
      </c>
      <c r="F437" s="11">
        <v>113555.51</v>
      </c>
      <c r="G437" s="7">
        <v>0</v>
      </c>
      <c r="H437" s="10">
        <f t="shared" si="17"/>
        <v>113555.51</v>
      </c>
    </row>
    <row r="438" spans="1:8" x14ac:dyDescent="0.25">
      <c r="A438" s="6" t="s">
        <v>866</v>
      </c>
      <c r="B438" s="6" t="s">
        <v>867</v>
      </c>
      <c r="C438" s="11">
        <v>333136.5</v>
      </c>
      <c r="D438" s="11"/>
      <c r="E438" s="7">
        <f t="shared" si="16"/>
        <v>333136.5</v>
      </c>
      <c r="F438" s="11">
        <v>56033.13</v>
      </c>
      <c r="G438" s="7">
        <v>0</v>
      </c>
      <c r="H438" s="10">
        <f t="shared" si="17"/>
        <v>56033.13</v>
      </c>
    </row>
    <row r="439" spans="1:8" x14ac:dyDescent="0.25">
      <c r="A439" s="6" t="s">
        <v>868</v>
      </c>
      <c r="B439" s="6" t="s">
        <v>869</v>
      </c>
      <c r="C439" s="11">
        <v>871411.8</v>
      </c>
      <c r="D439" s="11"/>
      <c r="E439" s="7">
        <f t="shared" si="16"/>
        <v>871411.8</v>
      </c>
      <c r="F439" s="11">
        <v>167168.6</v>
      </c>
      <c r="G439" s="7">
        <v>0</v>
      </c>
      <c r="H439" s="10">
        <f t="shared" si="17"/>
        <v>167168.6</v>
      </c>
    </row>
    <row r="440" spans="1:8" x14ac:dyDescent="0.25">
      <c r="A440" s="6" t="s">
        <v>870</v>
      </c>
      <c r="B440" s="6" t="s">
        <v>871</v>
      </c>
      <c r="C440" s="11">
        <v>1087753.8</v>
      </c>
      <c r="D440" s="11"/>
      <c r="E440" s="7">
        <f t="shared" si="16"/>
        <v>1087753.8</v>
      </c>
      <c r="F440" s="11">
        <v>247277.98</v>
      </c>
      <c r="G440" s="7">
        <v>0</v>
      </c>
      <c r="H440" s="10">
        <f t="shared" si="17"/>
        <v>247277.98</v>
      </c>
    </row>
    <row r="441" spans="1:8" x14ac:dyDescent="0.25">
      <c r="A441" s="6" t="s">
        <v>872</v>
      </c>
      <c r="B441" s="6" t="s">
        <v>873</v>
      </c>
      <c r="C441" s="11">
        <v>1380640.8</v>
      </c>
      <c r="D441" s="11"/>
      <c r="E441" s="7">
        <f t="shared" si="16"/>
        <v>1380640.8</v>
      </c>
      <c r="F441" s="11">
        <v>221898.63</v>
      </c>
      <c r="G441" s="7">
        <v>0</v>
      </c>
      <c r="H441" s="10">
        <f t="shared" si="17"/>
        <v>221898.63</v>
      </c>
    </row>
    <row r="442" spans="1:8" x14ac:dyDescent="0.25">
      <c r="A442" s="6" t="s">
        <v>874</v>
      </c>
      <c r="B442" s="6" t="s">
        <v>875</v>
      </c>
      <c r="C442" s="11">
        <v>391327.9</v>
      </c>
      <c r="D442" s="11"/>
      <c r="E442" s="7">
        <f t="shared" si="16"/>
        <v>391327.9</v>
      </c>
      <c r="F442" s="11">
        <v>55598.76</v>
      </c>
      <c r="G442" s="7">
        <v>0</v>
      </c>
      <c r="H442" s="10">
        <f t="shared" si="17"/>
        <v>55598.76</v>
      </c>
    </row>
    <row r="443" spans="1:8" x14ac:dyDescent="0.25">
      <c r="A443" s="6" t="s">
        <v>876</v>
      </c>
      <c r="B443" s="6" t="s">
        <v>877</v>
      </c>
      <c r="C443" s="11">
        <v>3729810.5</v>
      </c>
      <c r="D443" s="11"/>
      <c r="E443" s="7">
        <f t="shared" si="16"/>
        <v>3729810.5</v>
      </c>
      <c r="F443" s="11">
        <v>598989.80000000005</v>
      </c>
      <c r="G443" s="7">
        <v>0</v>
      </c>
      <c r="H443" s="10">
        <f t="shared" si="17"/>
        <v>598989.80000000005</v>
      </c>
    </row>
    <row r="444" spans="1:8" x14ac:dyDescent="0.25">
      <c r="A444" s="6" t="s">
        <v>878</v>
      </c>
      <c r="B444" s="6" t="s">
        <v>879</v>
      </c>
      <c r="C444" s="11">
        <v>547256.30000000005</v>
      </c>
      <c r="D444" s="11"/>
      <c r="E444" s="7">
        <f t="shared" si="16"/>
        <v>547256.30000000005</v>
      </c>
      <c r="F444" s="11">
        <v>114113.98</v>
      </c>
      <c r="G444" s="7">
        <v>0</v>
      </c>
      <c r="H444" s="10">
        <f t="shared" si="17"/>
        <v>114113.98</v>
      </c>
    </row>
    <row r="445" spans="1:8" x14ac:dyDescent="0.25">
      <c r="A445" s="6" t="s">
        <v>880</v>
      </c>
      <c r="B445" s="6" t="s">
        <v>881</v>
      </c>
      <c r="C445" s="11">
        <v>5189724.5999999996</v>
      </c>
      <c r="D445" s="11"/>
      <c r="E445" s="7">
        <f t="shared" si="16"/>
        <v>5189724.5999999996</v>
      </c>
      <c r="F445" s="11">
        <v>1572836.87</v>
      </c>
      <c r="G445" s="7">
        <v>0</v>
      </c>
      <c r="H445" s="10">
        <f t="shared" si="17"/>
        <v>1572836.87</v>
      </c>
    </row>
    <row r="446" spans="1:8" x14ac:dyDescent="0.25">
      <c r="A446" s="6" t="s">
        <v>882</v>
      </c>
      <c r="B446" s="6" t="s">
        <v>883</v>
      </c>
      <c r="C446" s="11">
        <v>252342.2</v>
      </c>
      <c r="D446" s="11"/>
      <c r="E446" s="7">
        <f t="shared" si="16"/>
        <v>252342.2</v>
      </c>
      <c r="F446" s="11">
        <v>50386.38</v>
      </c>
      <c r="G446" s="7">
        <v>0</v>
      </c>
      <c r="H446" s="10">
        <f t="shared" si="17"/>
        <v>50386.38</v>
      </c>
    </row>
    <row r="447" spans="1:8" x14ac:dyDescent="0.25">
      <c r="A447" s="6" t="s">
        <v>884</v>
      </c>
      <c r="B447" s="6" t="s">
        <v>885</v>
      </c>
      <c r="C447" s="11">
        <v>1636539.3</v>
      </c>
      <c r="D447" s="11"/>
      <c r="E447" s="7">
        <f t="shared" si="16"/>
        <v>1636539.3</v>
      </c>
      <c r="F447" s="11">
        <v>572989.93000000005</v>
      </c>
      <c r="G447" s="7">
        <v>0</v>
      </c>
      <c r="H447" s="10">
        <f t="shared" si="17"/>
        <v>572989.93000000005</v>
      </c>
    </row>
    <row r="448" spans="1:8" x14ac:dyDescent="0.25">
      <c r="A448" s="6" t="s">
        <v>886</v>
      </c>
      <c r="B448" s="6" t="s">
        <v>887</v>
      </c>
      <c r="C448" s="11">
        <v>327809.59999999998</v>
      </c>
      <c r="D448" s="11"/>
      <c r="E448" s="7">
        <f t="shared" si="16"/>
        <v>327809.59999999998</v>
      </c>
      <c r="F448" s="11">
        <v>15513.05</v>
      </c>
      <c r="G448" s="7">
        <v>0</v>
      </c>
      <c r="H448" s="10">
        <f t="shared" si="17"/>
        <v>15513.05</v>
      </c>
    </row>
    <row r="449" spans="1:8" x14ac:dyDescent="0.25">
      <c r="A449" s="6" t="s">
        <v>888</v>
      </c>
      <c r="B449" s="6" t="s">
        <v>889</v>
      </c>
      <c r="C449" s="11">
        <v>424781.3</v>
      </c>
      <c r="D449" s="11"/>
      <c r="E449" s="7">
        <f t="shared" si="16"/>
        <v>424781.3</v>
      </c>
      <c r="F449" s="11">
        <v>26930.65</v>
      </c>
      <c r="G449" s="7">
        <v>0</v>
      </c>
      <c r="H449" s="10">
        <f t="shared" si="17"/>
        <v>26930.65</v>
      </c>
    </row>
    <row r="450" spans="1:8" x14ac:dyDescent="0.25">
      <c r="A450" s="6" t="s">
        <v>890</v>
      </c>
      <c r="B450" s="6" t="s">
        <v>891</v>
      </c>
      <c r="C450" s="11">
        <v>235545.8</v>
      </c>
      <c r="D450" s="11"/>
      <c r="E450" s="7">
        <f t="shared" si="16"/>
        <v>235545.8</v>
      </c>
      <c r="F450" s="11">
        <v>29847.1</v>
      </c>
      <c r="G450" s="7">
        <v>0</v>
      </c>
      <c r="H450" s="10">
        <f t="shared" si="17"/>
        <v>29847.1</v>
      </c>
    </row>
    <row r="451" spans="1:8" x14ac:dyDescent="0.25">
      <c r="A451" s="6" t="s">
        <v>892</v>
      </c>
      <c r="B451" s="6" t="s">
        <v>893</v>
      </c>
      <c r="C451" s="11">
        <v>501164.1</v>
      </c>
      <c r="D451" s="11"/>
      <c r="E451" s="7">
        <f t="shared" si="16"/>
        <v>501164.1</v>
      </c>
      <c r="F451" s="11">
        <v>105426.67</v>
      </c>
      <c r="G451" s="7">
        <v>0</v>
      </c>
      <c r="H451" s="10">
        <f t="shared" si="17"/>
        <v>105426.67</v>
      </c>
    </row>
    <row r="452" spans="1:8" x14ac:dyDescent="0.25">
      <c r="A452" s="6" t="s">
        <v>894</v>
      </c>
      <c r="B452" s="6" t="s">
        <v>895</v>
      </c>
      <c r="C452" s="11">
        <v>1591655.8</v>
      </c>
      <c r="D452" s="11"/>
      <c r="E452" s="7">
        <f t="shared" si="16"/>
        <v>1591655.8</v>
      </c>
      <c r="F452" s="11">
        <v>372809.56</v>
      </c>
      <c r="G452" s="7">
        <v>0</v>
      </c>
      <c r="H452" s="10">
        <f t="shared" si="17"/>
        <v>372809.56</v>
      </c>
    </row>
    <row r="453" spans="1:8" x14ac:dyDescent="0.25">
      <c r="A453" s="6" t="s">
        <v>896</v>
      </c>
      <c r="B453" s="6" t="s">
        <v>897</v>
      </c>
      <c r="C453" s="11">
        <v>3010895.1</v>
      </c>
      <c r="D453" s="11"/>
      <c r="E453" s="7">
        <f t="shared" si="16"/>
        <v>3010895.1</v>
      </c>
      <c r="F453" s="11">
        <v>1061092.46</v>
      </c>
      <c r="G453" s="7">
        <v>0</v>
      </c>
      <c r="H453" s="10">
        <f t="shared" si="17"/>
        <v>1061092.46</v>
      </c>
    </row>
    <row r="454" spans="1:8" x14ac:dyDescent="0.25">
      <c r="A454" s="6" t="s">
        <v>898</v>
      </c>
      <c r="B454" s="6" t="s">
        <v>899</v>
      </c>
      <c r="C454" s="11">
        <v>714567.2</v>
      </c>
      <c r="D454" s="11"/>
      <c r="E454" s="7">
        <f t="shared" si="16"/>
        <v>714567.2</v>
      </c>
      <c r="F454" s="11">
        <v>153206.85999999999</v>
      </c>
      <c r="G454" s="7">
        <v>0</v>
      </c>
      <c r="H454" s="10">
        <f t="shared" si="17"/>
        <v>153206.85999999999</v>
      </c>
    </row>
    <row r="455" spans="1:8" x14ac:dyDescent="0.25">
      <c r="A455" s="6" t="s">
        <v>900</v>
      </c>
      <c r="B455" s="6" t="s">
        <v>901</v>
      </c>
      <c r="C455" s="11">
        <v>652049.4</v>
      </c>
      <c r="D455" s="11"/>
      <c r="E455" s="7">
        <f t="shared" si="16"/>
        <v>652049.4</v>
      </c>
      <c r="F455" s="11">
        <v>204399.92</v>
      </c>
      <c r="G455" s="7">
        <v>0</v>
      </c>
      <c r="H455" s="10">
        <f t="shared" si="17"/>
        <v>204399.92</v>
      </c>
    </row>
    <row r="456" spans="1:8" x14ac:dyDescent="0.25">
      <c r="A456" s="6" t="s">
        <v>902</v>
      </c>
      <c r="B456" s="6" t="s">
        <v>903</v>
      </c>
      <c r="C456" s="11">
        <v>6616183.0999999996</v>
      </c>
      <c r="D456" s="11"/>
      <c r="E456" s="7">
        <f t="shared" ref="E456:E519" si="18">+C456-D456</f>
        <v>6616183.0999999996</v>
      </c>
      <c r="F456" s="11">
        <v>859733.1</v>
      </c>
      <c r="G456" s="7">
        <v>0</v>
      </c>
      <c r="H456" s="10">
        <f t="shared" ref="H456:H519" si="19">+F456-G456</f>
        <v>859733.1</v>
      </c>
    </row>
    <row r="457" spans="1:8" x14ac:dyDescent="0.25">
      <c r="A457" s="6" t="s">
        <v>904</v>
      </c>
      <c r="B457" s="6" t="s">
        <v>905</v>
      </c>
      <c r="C457" s="11">
        <v>413342.4</v>
      </c>
      <c r="D457" s="11"/>
      <c r="E457" s="7">
        <f t="shared" si="18"/>
        <v>413342.4</v>
      </c>
      <c r="F457" s="11">
        <v>63231.18</v>
      </c>
      <c r="G457" s="7">
        <v>0</v>
      </c>
      <c r="H457" s="10">
        <f t="shared" si="19"/>
        <v>63231.18</v>
      </c>
    </row>
    <row r="458" spans="1:8" x14ac:dyDescent="0.25">
      <c r="A458" s="6" t="s">
        <v>906</v>
      </c>
      <c r="B458" s="6" t="s">
        <v>907</v>
      </c>
      <c r="C458" s="11">
        <v>1213252.3999999999</v>
      </c>
      <c r="D458" s="11"/>
      <c r="E458" s="7">
        <f t="shared" si="18"/>
        <v>1213252.3999999999</v>
      </c>
      <c r="F458" s="11">
        <v>274332.73</v>
      </c>
      <c r="G458" s="7">
        <v>0</v>
      </c>
      <c r="H458" s="10">
        <f t="shared" si="19"/>
        <v>274332.73</v>
      </c>
    </row>
    <row r="459" spans="1:8" x14ac:dyDescent="0.25">
      <c r="A459" s="6" t="s">
        <v>908</v>
      </c>
      <c r="B459" s="6" t="s">
        <v>909</v>
      </c>
      <c r="C459" s="11">
        <v>588854.80000000005</v>
      </c>
      <c r="D459" s="11"/>
      <c r="E459" s="7">
        <f t="shared" si="18"/>
        <v>588854.80000000005</v>
      </c>
      <c r="F459" s="11">
        <v>243120.48</v>
      </c>
      <c r="G459" s="7">
        <v>0</v>
      </c>
      <c r="H459" s="10">
        <f t="shared" si="19"/>
        <v>243120.48</v>
      </c>
    </row>
    <row r="460" spans="1:8" x14ac:dyDescent="0.25">
      <c r="A460" s="6" t="s">
        <v>910</v>
      </c>
      <c r="B460" s="6" t="s">
        <v>911</v>
      </c>
      <c r="C460" s="11">
        <v>1273591.3999999999</v>
      </c>
      <c r="D460" s="11"/>
      <c r="E460" s="7">
        <f t="shared" si="18"/>
        <v>1273591.3999999999</v>
      </c>
      <c r="F460" s="11">
        <v>220657.59</v>
      </c>
      <c r="G460" s="7">
        <v>0</v>
      </c>
      <c r="H460" s="10">
        <f t="shared" si="19"/>
        <v>220657.59</v>
      </c>
    </row>
    <row r="461" spans="1:8" x14ac:dyDescent="0.25">
      <c r="A461" s="6" t="s">
        <v>912</v>
      </c>
      <c r="B461" s="6" t="s">
        <v>913</v>
      </c>
      <c r="C461" s="11">
        <v>680205.6</v>
      </c>
      <c r="D461" s="11"/>
      <c r="E461" s="7">
        <f t="shared" si="18"/>
        <v>680205.6</v>
      </c>
      <c r="F461" s="11">
        <v>180199.56</v>
      </c>
      <c r="G461" s="7">
        <v>0</v>
      </c>
      <c r="H461" s="10">
        <f t="shared" si="19"/>
        <v>180199.56</v>
      </c>
    </row>
    <row r="462" spans="1:8" x14ac:dyDescent="0.25">
      <c r="A462" s="6" t="s">
        <v>914</v>
      </c>
      <c r="B462" s="6" t="s">
        <v>915</v>
      </c>
      <c r="C462" s="11">
        <v>359404</v>
      </c>
      <c r="D462" s="11"/>
      <c r="E462" s="7">
        <f t="shared" si="18"/>
        <v>359404</v>
      </c>
      <c r="F462" s="11">
        <v>103441</v>
      </c>
      <c r="G462" s="7">
        <v>0</v>
      </c>
      <c r="H462" s="10">
        <f t="shared" si="19"/>
        <v>103441</v>
      </c>
    </row>
    <row r="463" spans="1:8" x14ac:dyDescent="0.25">
      <c r="A463" s="6" t="s">
        <v>916</v>
      </c>
      <c r="B463" s="6" t="s">
        <v>917</v>
      </c>
      <c r="C463" s="11">
        <v>1743482.6</v>
      </c>
      <c r="D463" s="11"/>
      <c r="E463" s="7">
        <f t="shared" si="18"/>
        <v>1743482.6</v>
      </c>
      <c r="F463" s="11">
        <v>207626.63</v>
      </c>
      <c r="G463" s="7">
        <v>0</v>
      </c>
      <c r="H463" s="10">
        <f t="shared" si="19"/>
        <v>207626.63</v>
      </c>
    </row>
    <row r="464" spans="1:8" x14ac:dyDescent="0.25">
      <c r="A464" s="6" t="s">
        <v>918</v>
      </c>
      <c r="B464" s="6" t="s">
        <v>919</v>
      </c>
      <c r="C464" s="11">
        <v>290120.3</v>
      </c>
      <c r="D464" s="11"/>
      <c r="E464" s="7">
        <f t="shared" si="18"/>
        <v>290120.3</v>
      </c>
      <c r="F464" s="11">
        <v>71794.38</v>
      </c>
      <c r="G464" s="7">
        <v>0</v>
      </c>
      <c r="H464" s="10">
        <f t="shared" si="19"/>
        <v>71794.38</v>
      </c>
    </row>
    <row r="465" spans="1:8" x14ac:dyDescent="0.25">
      <c r="A465" s="6" t="s">
        <v>920</v>
      </c>
      <c r="B465" s="6" t="s">
        <v>921</v>
      </c>
      <c r="C465" s="11">
        <v>717060.9</v>
      </c>
      <c r="D465" s="11"/>
      <c r="E465" s="7">
        <f t="shared" si="18"/>
        <v>717060.9</v>
      </c>
      <c r="F465" s="11">
        <v>302628.53000000003</v>
      </c>
      <c r="G465" s="7">
        <v>0</v>
      </c>
      <c r="H465" s="10">
        <f t="shared" si="19"/>
        <v>302628.53000000003</v>
      </c>
    </row>
    <row r="466" spans="1:8" x14ac:dyDescent="0.25">
      <c r="A466" s="6" t="s">
        <v>922</v>
      </c>
      <c r="B466" s="6" t="s">
        <v>923</v>
      </c>
      <c r="C466" s="11">
        <v>1895091.6</v>
      </c>
      <c r="D466" s="11"/>
      <c r="E466" s="7">
        <f t="shared" si="18"/>
        <v>1895091.6</v>
      </c>
      <c r="F466" s="11">
        <v>325277.58</v>
      </c>
      <c r="G466" s="7">
        <v>0</v>
      </c>
      <c r="H466" s="10">
        <f t="shared" si="19"/>
        <v>325277.58</v>
      </c>
    </row>
    <row r="467" spans="1:8" x14ac:dyDescent="0.25">
      <c r="A467" s="6" t="s">
        <v>924</v>
      </c>
      <c r="B467" s="6" t="s">
        <v>925</v>
      </c>
      <c r="C467" s="11">
        <v>304950.40000000002</v>
      </c>
      <c r="D467" s="11"/>
      <c r="E467" s="7">
        <f t="shared" si="18"/>
        <v>304950.40000000002</v>
      </c>
      <c r="F467" s="11">
        <v>32701.5</v>
      </c>
      <c r="G467" s="7">
        <v>0</v>
      </c>
      <c r="H467" s="10">
        <f t="shared" si="19"/>
        <v>32701.5</v>
      </c>
    </row>
    <row r="468" spans="1:8" x14ac:dyDescent="0.25">
      <c r="A468" s="6" t="s">
        <v>926</v>
      </c>
      <c r="B468" s="6" t="s">
        <v>927</v>
      </c>
      <c r="C468" s="11">
        <v>617452.30000000005</v>
      </c>
      <c r="D468" s="11"/>
      <c r="E468" s="7">
        <f t="shared" si="18"/>
        <v>617452.30000000005</v>
      </c>
      <c r="F468" s="11">
        <v>285440.08</v>
      </c>
      <c r="G468" s="7">
        <v>0</v>
      </c>
      <c r="H468" s="10">
        <f t="shared" si="19"/>
        <v>285440.08</v>
      </c>
    </row>
    <row r="469" spans="1:8" x14ac:dyDescent="0.25">
      <c r="A469" s="6" t="s">
        <v>928</v>
      </c>
      <c r="B469" s="6" t="s">
        <v>929</v>
      </c>
      <c r="C469" s="11">
        <v>257473.8</v>
      </c>
      <c r="D469" s="11"/>
      <c r="E469" s="7">
        <f t="shared" si="18"/>
        <v>257473.8</v>
      </c>
      <c r="F469" s="11">
        <v>32577.4</v>
      </c>
      <c r="G469" s="7">
        <v>0</v>
      </c>
      <c r="H469" s="10">
        <f t="shared" si="19"/>
        <v>32577.4</v>
      </c>
    </row>
    <row r="470" spans="1:8" x14ac:dyDescent="0.25">
      <c r="A470" s="6" t="s">
        <v>930</v>
      </c>
      <c r="B470" s="6" t="s">
        <v>931</v>
      </c>
      <c r="C470" s="11">
        <v>163815.70000000001</v>
      </c>
      <c r="D470" s="11"/>
      <c r="E470" s="7">
        <f t="shared" si="18"/>
        <v>163815.70000000001</v>
      </c>
      <c r="F470" s="11">
        <v>21159.8</v>
      </c>
      <c r="G470" s="7">
        <v>0</v>
      </c>
      <c r="H470" s="10">
        <f t="shared" si="19"/>
        <v>21159.8</v>
      </c>
    </row>
    <row r="471" spans="1:8" x14ac:dyDescent="0.25">
      <c r="A471" s="6" t="s">
        <v>932</v>
      </c>
      <c r="B471" s="6" t="s">
        <v>933</v>
      </c>
      <c r="C471" s="11">
        <v>423083.4</v>
      </c>
      <c r="D471" s="11"/>
      <c r="E471" s="7">
        <f t="shared" si="18"/>
        <v>423083.4</v>
      </c>
      <c r="F471" s="11">
        <v>101517.38</v>
      </c>
      <c r="G471" s="7">
        <v>0</v>
      </c>
      <c r="H471" s="10">
        <f t="shared" si="19"/>
        <v>101517.38</v>
      </c>
    </row>
    <row r="472" spans="1:8" x14ac:dyDescent="0.25">
      <c r="A472" s="6" t="s">
        <v>934</v>
      </c>
      <c r="B472" s="6" t="s">
        <v>935</v>
      </c>
      <c r="C472" s="11">
        <v>5301923.7</v>
      </c>
      <c r="D472" s="11"/>
      <c r="E472" s="7">
        <f t="shared" si="18"/>
        <v>5301923.7</v>
      </c>
      <c r="F472" s="11">
        <v>861284.41</v>
      </c>
      <c r="G472" s="7">
        <v>0</v>
      </c>
      <c r="H472" s="10">
        <f t="shared" si="19"/>
        <v>861284.41</v>
      </c>
    </row>
    <row r="473" spans="1:8" x14ac:dyDescent="0.25">
      <c r="A473" s="6" t="s">
        <v>936</v>
      </c>
      <c r="B473" s="6" t="s">
        <v>937</v>
      </c>
      <c r="C473" s="11">
        <v>3222585.6</v>
      </c>
      <c r="D473" s="11"/>
      <c r="E473" s="7">
        <f t="shared" si="18"/>
        <v>3222585.6</v>
      </c>
      <c r="F473" s="11">
        <v>1185941.47</v>
      </c>
      <c r="G473" s="7">
        <v>0</v>
      </c>
      <c r="H473" s="10">
        <f t="shared" si="19"/>
        <v>1185941.47</v>
      </c>
    </row>
    <row r="474" spans="1:8" x14ac:dyDescent="0.25">
      <c r="A474" s="6" t="s">
        <v>938</v>
      </c>
      <c r="B474" s="6" t="s">
        <v>939</v>
      </c>
      <c r="C474" s="11">
        <v>3969567.8</v>
      </c>
      <c r="D474" s="11"/>
      <c r="E474" s="7">
        <f t="shared" si="18"/>
        <v>3969567.8</v>
      </c>
      <c r="F474" s="11">
        <v>881017</v>
      </c>
      <c r="G474" s="7">
        <v>0</v>
      </c>
      <c r="H474" s="10">
        <f t="shared" si="19"/>
        <v>881017</v>
      </c>
    </row>
    <row r="475" spans="1:8" x14ac:dyDescent="0.25">
      <c r="A475" s="6" t="s">
        <v>940</v>
      </c>
      <c r="B475" s="6" t="s">
        <v>941</v>
      </c>
      <c r="C475" s="11">
        <v>8811913.0999999996</v>
      </c>
      <c r="D475" s="11"/>
      <c r="E475" s="7">
        <f t="shared" si="18"/>
        <v>8811913.0999999996</v>
      </c>
      <c r="F475" s="11">
        <v>2155382.84</v>
      </c>
      <c r="G475" s="7">
        <v>0</v>
      </c>
      <c r="H475" s="10">
        <f t="shared" si="19"/>
        <v>2155382.84</v>
      </c>
    </row>
    <row r="476" spans="1:8" x14ac:dyDescent="0.25">
      <c r="A476" s="6" t="s">
        <v>942</v>
      </c>
      <c r="B476" s="6" t="s">
        <v>943</v>
      </c>
      <c r="C476" s="11">
        <v>1281370.8999999999</v>
      </c>
      <c r="D476" s="11"/>
      <c r="E476" s="7">
        <f t="shared" si="18"/>
        <v>1281370.8999999999</v>
      </c>
      <c r="F476" s="11">
        <v>272657.33</v>
      </c>
      <c r="G476" s="7">
        <v>0</v>
      </c>
      <c r="H476" s="10">
        <f t="shared" si="19"/>
        <v>272657.33</v>
      </c>
    </row>
    <row r="477" spans="1:8" x14ac:dyDescent="0.25">
      <c r="A477" s="6" t="s">
        <v>944</v>
      </c>
      <c r="B477" s="6" t="s">
        <v>945</v>
      </c>
      <c r="C477" s="11">
        <v>189718.3</v>
      </c>
      <c r="D477" s="11"/>
      <c r="E477" s="7">
        <f t="shared" si="18"/>
        <v>189718.3</v>
      </c>
      <c r="F477" s="11">
        <v>26744.49</v>
      </c>
      <c r="G477" s="7">
        <v>0</v>
      </c>
      <c r="H477" s="10">
        <f t="shared" si="19"/>
        <v>26744.49</v>
      </c>
    </row>
    <row r="478" spans="1:8" x14ac:dyDescent="0.25">
      <c r="A478" s="6" t="s">
        <v>946</v>
      </c>
      <c r="B478" s="6" t="s">
        <v>947</v>
      </c>
      <c r="C478" s="11">
        <v>549426.69999999995</v>
      </c>
      <c r="D478" s="11"/>
      <c r="E478" s="7">
        <f t="shared" si="18"/>
        <v>549426.69999999995</v>
      </c>
      <c r="F478" s="11">
        <v>208557.41</v>
      </c>
      <c r="G478" s="7">
        <v>0</v>
      </c>
      <c r="H478" s="10">
        <f t="shared" si="19"/>
        <v>208557.41</v>
      </c>
    </row>
    <row r="479" spans="1:8" x14ac:dyDescent="0.25">
      <c r="A479" s="6" t="s">
        <v>948</v>
      </c>
      <c r="B479" s="6" t="s">
        <v>949</v>
      </c>
      <c r="C479" s="11">
        <v>393195</v>
      </c>
      <c r="D479" s="11"/>
      <c r="E479" s="7">
        <f t="shared" si="18"/>
        <v>393195</v>
      </c>
      <c r="F479" s="11">
        <v>80109.38</v>
      </c>
      <c r="G479" s="7">
        <v>0</v>
      </c>
      <c r="H479" s="10">
        <f t="shared" si="19"/>
        <v>80109.38</v>
      </c>
    </row>
    <row r="480" spans="1:8" x14ac:dyDescent="0.25">
      <c r="A480" s="6" t="s">
        <v>950</v>
      </c>
      <c r="B480" s="6" t="s">
        <v>951</v>
      </c>
      <c r="C480" s="11">
        <v>635399.1</v>
      </c>
      <c r="D480" s="11"/>
      <c r="E480" s="7">
        <f t="shared" si="18"/>
        <v>635399.1</v>
      </c>
      <c r="F480" s="11">
        <v>213459.54</v>
      </c>
      <c r="G480" s="7">
        <v>0</v>
      </c>
      <c r="H480" s="10">
        <f t="shared" si="19"/>
        <v>213459.54</v>
      </c>
    </row>
    <row r="481" spans="1:8" x14ac:dyDescent="0.25">
      <c r="A481" s="6" t="s">
        <v>952</v>
      </c>
      <c r="B481" s="6" t="s">
        <v>953</v>
      </c>
      <c r="C481" s="11">
        <v>1984620.6</v>
      </c>
      <c r="D481" s="11"/>
      <c r="E481" s="7">
        <f t="shared" si="18"/>
        <v>1984620.6</v>
      </c>
      <c r="F481" s="11">
        <v>631381.04</v>
      </c>
      <c r="G481" s="7">
        <v>0</v>
      </c>
      <c r="H481" s="10">
        <f t="shared" si="19"/>
        <v>631381.04</v>
      </c>
    </row>
    <row r="482" spans="1:8" x14ac:dyDescent="0.25">
      <c r="A482" s="6" t="s">
        <v>954</v>
      </c>
      <c r="B482" s="6" t="s">
        <v>955</v>
      </c>
      <c r="C482" s="11">
        <v>231548.5</v>
      </c>
      <c r="D482" s="11"/>
      <c r="E482" s="7">
        <f t="shared" si="18"/>
        <v>231548.5</v>
      </c>
      <c r="F482" s="11">
        <v>26123.97</v>
      </c>
      <c r="G482" s="7">
        <v>0</v>
      </c>
      <c r="H482" s="10">
        <f t="shared" si="19"/>
        <v>26123.97</v>
      </c>
    </row>
    <row r="483" spans="1:8" x14ac:dyDescent="0.25">
      <c r="A483" s="6" t="s">
        <v>956</v>
      </c>
      <c r="B483" s="6" t="s">
        <v>957</v>
      </c>
      <c r="C483" s="11">
        <v>519994.5</v>
      </c>
      <c r="D483" s="11"/>
      <c r="E483" s="7">
        <f t="shared" si="18"/>
        <v>519994.5</v>
      </c>
      <c r="F483" s="11">
        <v>82343.259999999995</v>
      </c>
      <c r="G483" s="7">
        <v>0</v>
      </c>
      <c r="H483" s="10">
        <f t="shared" si="19"/>
        <v>82343.259999999995</v>
      </c>
    </row>
    <row r="484" spans="1:8" x14ac:dyDescent="0.25">
      <c r="A484" s="6" t="s">
        <v>958</v>
      </c>
      <c r="B484" s="6" t="s">
        <v>959</v>
      </c>
      <c r="C484" s="11">
        <v>423440.7</v>
      </c>
      <c r="D484" s="11"/>
      <c r="E484" s="7">
        <f t="shared" si="18"/>
        <v>423440.7</v>
      </c>
      <c r="F484" s="11">
        <v>99221.45</v>
      </c>
      <c r="G484" s="7">
        <v>0</v>
      </c>
      <c r="H484" s="10">
        <f t="shared" si="19"/>
        <v>99221.45</v>
      </c>
    </row>
    <row r="485" spans="1:8" x14ac:dyDescent="0.25">
      <c r="A485" s="6" t="s">
        <v>960</v>
      </c>
      <c r="B485" s="6" t="s">
        <v>961</v>
      </c>
      <c r="C485" s="11">
        <v>119989.5</v>
      </c>
      <c r="D485" s="11"/>
      <c r="E485" s="7">
        <f t="shared" si="18"/>
        <v>119989.5</v>
      </c>
      <c r="F485" s="11">
        <v>10797.08</v>
      </c>
      <c r="G485" s="7">
        <v>0</v>
      </c>
      <c r="H485" s="10">
        <f t="shared" si="19"/>
        <v>10797.08</v>
      </c>
    </row>
    <row r="486" spans="1:8" x14ac:dyDescent="0.25">
      <c r="A486" s="6" t="s">
        <v>962</v>
      </c>
      <c r="B486" s="6" t="s">
        <v>963</v>
      </c>
      <c r="C486" s="11">
        <v>449668.8</v>
      </c>
      <c r="D486" s="11"/>
      <c r="E486" s="7">
        <f t="shared" si="18"/>
        <v>449668.8</v>
      </c>
      <c r="F486" s="11">
        <v>83832.509999999995</v>
      </c>
      <c r="G486" s="7">
        <v>0</v>
      </c>
      <c r="H486" s="10">
        <f t="shared" si="19"/>
        <v>83832.509999999995</v>
      </c>
    </row>
    <row r="487" spans="1:8" x14ac:dyDescent="0.25">
      <c r="A487" s="6" t="s">
        <v>964</v>
      </c>
      <c r="B487" s="6" t="s">
        <v>965</v>
      </c>
      <c r="C487" s="11">
        <v>673376.4</v>
      </c>
      <c r="D487" s="11"/>
      <c r="E487" s="7">
        <f t="shared" si="18"/>
        <v>673376.4</v>
      </c>
      <c r="F487" s="11">
        <v>117775.06</v>
      </c>
      <c r="G487" s="7">
        <v>0</v>
      </c>
      <c r="H487" s="10">
        <f t="shared" si="19"/>
        <v>117775.06</v>
      </c>
    </row>
    <row r="488" spans="1:8" x14ac:dyDescent="0.25">
      <c r="A488" s="6" t="s">
        <v>966</v>
      </c>
      <c r="B488" s="6" t="s">
        <v>967</v>
      </c>
      <c r="C488" s="11">
        <v>7725394.4000000004</v>
      </c>
      <c r="D488" s="11"/>
      <c r="E488" s="7">
        <f t="shared" si="18"/>
        <v>7725394.4000000004</v>
      </c>
      <c r="F488" s="11">
        <v>3464994.32</v>
      </c>
      <c r="G488" s="7">
        <v>0</v>
      </c>
      <c r="H488" s="10">
        <f t="shared" si="19"/>
        <v>3464994.32</v>
      </c>
    </row>
    <row r="489" spans="1:8" x14ac:dyDescent="0.25">
      <c r="A489" s="6" t="s">
        <v>968</v>
      </c>
      <c r="B489" s="6" t="s">
        <v>969</v>
      </c>
      <c r="C489" s="11">
        <v>1907345.5</v>
      </c>
      <c r="D489" s="11"/>
      <c r="E489" s="7">
        <f t="shared" si="18"/>
        <v>1907345.5</v>
      </c>
      <c r="F489" s="11">
        <v>675500.15</v>
      </c>
      <c r="G489" s="7">
        <v>0</v>
      </c>
      <c r="H489" s="10">
        <f t="shared" si="19"/>
        <v>675500.15</v>
      </c>
    </row>
    <row r="490" spans="1:8" x14ac:dyDescent="0.25">
      <c r="A490" s="6" t="s">
        <v>970</v>
      </c>
      <c r="B490" s="6" t="s">
        <v>971</v>
      </c>
      <c r="C490" s="11">
        <v>763755.4</v>
      </c>
      <c r="D490" s="11"/>
      <c r="E490" s="7">
        <f t="shared" si="18"/>
        <v>763755.4</v>
      </c>
      <c r="F490" s="11">
        <v>276628.67</v>
      </c>
      <c r="G490" s="7">
        <v>0</v>
      </c>
      <c r="H490" s="10">
        <f t="shared" si="19"/>
        <v>276628.67</v>
      </c>
    </row>
    <row r="491" spans="1:8" x14ac:dyDescent="0.25">
      <c r="A491" s="6" t="s">
        <v>972</v>
      </c>
      <c r="B491" s="6" t="s">
        <v>973</v>
      </c>
      <c r="C491" s="11">
        <v>858507.1</v>
      </c>
      <c r="D491" s="11"/>
      <c r="E491" s="7">
        <f t="shared" si="18"/>
        <v>858507.1</v>
      </c>
      <c r="F491" s="11">
        <v>194471.57</v>
      </c>
      <c r="G491" s="7">
        <v>0</v>
      </c>
      <c r="H491" s="10">
        <f t="shared" si="19"/>
        <v>194471.57</v>
      </c>
    </row>
    <row r="492" spans="1:8" x14ac:dyDescent="0.25">
      <c r="A492" s="6" t="s">
        <v>974</v>
      </c>
      <c r="B492" s="6" t="s">
        <v>975</v>
      </c>
      <c r="C492" s="11">
        <v>417001.5</v>
      </c>
      <c r="D492" s="11"/>
      <c r="E492" s="7">
        <f t="shared" si="18"/>
        <v>417001.5</v>
      </c>
      <c r="F492" s="11">
        <v>150104.25</v>
      </c>
      <c r="G492" s="7">
        <v>0</v>
      </c>
      <c r="H492" s="10">
        <f t="shared" si="19"/>
        <v>150104.25</v>
      </c>
    </row>
    <row r="493" spans="1:8" x14ac:dyDescent="0.25">
      <c r="A493" s="6" t="s">
        <v>976</v>
      </c>
      <c r="B493" s="6" t="s">
        <v>977</v>
      </c>
      <c r="C493" s="11">
        <v>467485.2</v>
      </c>
      <c r="D493" s="11"/>
      <c r="E493" s="7">
        <f t="shared" si="18"/>
        <v>467485.2</v>
      </c>
      <c r="F493" s="11">
        <v>121994.61</v>
      </c>
      <c r="G493" s="7">
        <v>0</v>
      </c>
      <c r="H493" s="10">
        <f t="shared" si="19"/>
        <v>121994.61</v>
      </c>
    </row>
    <row r="494" spans="1:8" x14ac:dyDescent="0.25">
      <c r="A494" s="6" t="s">
        <v>978</v>
      </c>
      <c r="B494" s="6" t="s">
        <v>979</v>
      </c>
      <c r="C494" s="11">
        <v>94050.9</v>
      </c>
      <c r="D494" s="11"/>
      <c r="E494" s="7">
        <f t="shared" si="18"/>
        <v>94050.9</v>
      </c>
      <c r="F494" s="11">
        <v>8066.79</v>
      </c>
      <c r="G494" s="7">
        <v>0</v>
      </c>
      <c r="H494" s="10">
        <f t="shared" si="19"/>
        <v>8066.79</v>
      </c>
    </row>
    <row r="495" spans="1:8" x14ac:dyDescent="0.25">
      <c r="A495" s="6" t="s">
        <v>980</v>
      </c>
      <c r="B495" s="6" t="s">
        <v>981</v>
      </c>
      <c r="C495" s="11">
        <v>1236815.6000000001</v>
      </c>
      <c r="D495" s="11"/>
      <c r="E495" s="7">
        <f t="shared" si="18"/>
        <v>1236815.6000000001</v>
      </c>
      <c r="F495" s="11">
        <v>304614.2</v>
      </c>
      <c r="G495" s="7">
        <v>0</v>
      </c>
      <c r="H495" s="10">
        <f t="shared" si="19"/>
        <v>304614.2</v>
      </c>
    </row>
    <row r="496" spans="1:8" x14ac:dyDescent="0.25">
      <c r="A496" s="6" t="s">
        <v>982</v>
      </c>
      <c r="B496" s="6" t="s">
        <v>983</v>
      </c>
      <c r="C496" s="11">
        <v>771731.6</v>
      </c>
      <c r="D496" s="11"/>
      <c r="E496" s="7">
        <f t="shared" si="18"/>
        <v>771731.6</v>
      </c>
      <c r="F496" s="11">
        <v>184543.22</v>
      </c>
      <c r="G496" s="7">
        <v>0</v>
      </c>
      <c r="H496" s="10">
        <f t="shared" si="19"/>
        <v>184543.22</v>
      </c>
    </row>
    <row r="497" spans="1:8" x14ac:dyDescent="0.25">
      <c r="A497" s="6" t="s">
        <v>984</v>
      </c>
      <c r="B497" s="6" t="s">
        <v>985</v>
      </c>
      <c r="C497" s="11">
        <v>1063065.2</v>
      </c>
      <c r="D497" s="11"/>
      <c r="E497" s="7">
        <f t="shared" si="18"/>
        <v>1063065.2</v>
      </c>
      <c r="F497" s="11">
        <v>305917.3</v>
      </c>
      <c r="G497" s="7">
        <v>0</v>
      </c>
      <c r="H497" s="10">
        <f t="shared" si="19"/>
        <v>305917.3</v>
      </c>
    </row>
    <row r="498" spans="1:8" x14ac:dyDescent="0.25">
      <c r="A498" s="6" t="s">
        <v>986</v>
      </c>
      <c r="B498" s="6" t="s">
        <v>987</v>
      </c>
      <c r="C498" s="11">
        <v>1134972.2</v>
      </c>
      <c r="D498" s="11"/>
      <c r="E498" s="7">
        <f t="shared" si="18"/>
        <v>1134972.2</v>
      </c>
      <c r="F498" s="11">
        <v>171512.26</v>
      </c>
      <c r="G498" s="7">
        <v>0</v>
      </c>
      <c r="H498" s="10">
        <f t="shared" si="19"/>
        <v>171512.26</v>
      </c>
    </row>
    <row r="499" spans="1:8" x14ac:dyDescent="0.25">
      <c r="A499" s="6" t="s">
        <v>988</v>
      </c>
      <c r="B499" s="6" t="s">
        <v>989</v>
      </c>
      <c r="C499" s="11">
        <v>168271.7</v>
      </c>
      <c r="D499" s="11"/>
      <c r="E499" s="7">
        <f t="shared" si="18"/>
        <v>168271.7</v>
      </c>
      <c r="F499" s="11">
        <v>33818.44</v>
      </c>
      <c r="G499" s="7">
        <v>0</v>
      </c>
      <c r="H499" s="10">
        <f t="shared" si="19"/>
        <v>33818.44</v>
      </c>
    </row>
    <row r="500" spans="1:8" x14ac:dyDescent="0.25">
      <c r="A500" s="6" t="s">
        <v>990</v>
      </c>
      <c r="B500" s="6" t="s">
        <v>991</v>
      </c>
      <c r="C500" s="11">
        <v>2136715.2999999998</v>
      </c>
      <c r="D500" s="11"/>
      <c r="E500" s="7">
        <f t="shared" si="18"/>
        <v>2136715.2999999998</v>
      </c>
      <c r="F500" s="11">
        <v>390928.8</v>
      </c>
      <c r="G500" s="7">
        <v>0</v>
      </c>
      <c r="H500" s="10">
        <f t="shared" si="19"/>
        <v>390928.8</v>
      </c>
    </row>
    <row r="501" spans="1:8" x14ac:dyDescent="0.25">
      <c r="A501" s="6" t="s">
        <v>992</v>
      </c>
      <c r="B501" s="6" t="s">
        <v>993</v>
      </c>
      <c r="C501" s="11">
        <v>1021391.9</v>
      </c>
      <c r="D501" s="11"/>
      <c r="E501" s="7">
        <f t="shared" si="18"/>
        <v>1021391.9</v>
      </c>
      <c r="F501" s="11">
        <v>187956.09</v>
      </c>
      <c r="G501" s="7">
        <v>0</v>
      </c>
      <c r="H501" s="10">
        <f t="shared" si="19"/>
        <v>187956.09</v>
      </c>
    </row>
    <row r="502" spans="1:8" x14ac:dyDescent="0.25">
      <c r="A502" s="6" t="s">
        <v>994</v>
      </c>
      <c r="B502" s="6" t="s">
        <v>995</v>
      </c>
      <c r="C502" s="11">
        <v>298225.59999999998</v>
      </c>
      <c r="D502" s="11"/>
      <c r="E502" s="7">
        <f t="shared" si="18"/>
        <v>298225.59999999998</v>
      </c>
      <c r="F502" s="11">
        <v>117464.8</v>
      </c>
      <c r="G502" s="7">
        <v>0</v>
      </c>
      <c r="H502" s="10">
        <f t="shared" si="19"/>
        <v>117464.8</v>
      </c>
    </row>
    <row r="503" spans="1:8" x14ac:dyDescent="0.25">
      <c r="A503" s="6" t="s">
        <v>996</v>
      </c>
      <c r="B503" s="6" t="s">
        <v>997</v>
      </c>
      <c r="C503" s="11">
        <v>1531406.7</v>
      </c>
      <c r="D503" s="11"/>
      <c r="E503" s="7">
        <f t="shared" si="18"/>
        <v>1531406.7</v>
      </c>
      <c r="F503" s="11">
        <v>262666.92</v>
      </c>
      <c r="G503" s="7">
        <v>0</v>
      </c>
      <c r="H503" s="10">
        <f t="shared" si="19"/>
        <v>262666.92</v>
      </c>
    </row>
    <row r="504" spans="1:8" x14ac:dyDescent="0.25">
      <c r="A504" s="6" t="s">
        <v>998</v>
      </c>
      <c r="B504" s="6" t="s">
        <v>999</v>
      </c>
      <c r="C504" s="11">
        <v>1579892.8</v>
      </c>
      <c r="D504" s="11"/>
      <c r="E504" s="7">
        <f t="shared" si="18"/>
        <v>1579892.8</v>
      </c>
      <c r="F504" s="11">
        <v>471162.28</v>
      </c>
      <c r="G504" s="7">
        <v>0</v>
      </c>
      <c r="H504" s="10">
        <f t="shared" si="19"/>
        <v>471162.28</v>
      </c>
    </row>
    <row r="505" spans="1:8" x14ac:dyDescent="0.25">
      <c r="A505" s="6" t="s">
        <v>1000</v>
      </c>
      <c r="B505" s="6" t="s">
        <v>1001</v>
      </c>
      <c r="C505" s="11">
        <v>276049</v>
      </c>
      <c r="D505" s="11"/>
      <c r="E505" s="7">
        <f t="shared" si="18"/>
        <v>276049</v>
      </c>
      <c r="F505" s="11">
        <v>119264.31</v>
      </c>
      <c r="G505" s="7">
        <v>0</v>
      </c>
      <c r="H505" s="10">
        <f t="shared" si="19"/>
        <v>119264.31</v>
      </c>
    </row>
    <row r="506" spans="1:8" x14ac:dyDescent="0.25">
      <c r="A506" s="6" t="s">
        <v>1002</v>
      </c>
      <c r="B506" s="6" t="s">
        <v>1003</v>
      </c>
      <c r="C506" s="11">
        <v>1944279.4</v>
      </c>
      <c r="D506" s="11"/>
      <c r="E506" s="7">
        <f t="shared" si="18"/>
        <v>1944279.4</v>
      </c>
      <c r="F506" s="11">
        <v>495859.06</v>
      </c>
      <c r="G506" s="7">
        <v>0</v>
      </c>
      <c r="H506" s="10">
        <f t="shared" si="19"/>
        <v>495859.06</v>
      </c>
    </row>
    <row r="507" spans="1:8" x14ac:dyDescent="0.25">
      <c r="A507" s="6" t="s">
        <v>1004</v>
      </c>
      <c r="B507" s="6" t="s">
        <v>1005</v>
      </c>
      <c r="C507" s="11">
        <v>247643</v>
      </c>
      <c r="D507" s="11"/>
      <c r="E507" s="7">
        <f t="shared" si="18"/>
        <v>247643</v>
      </c>
      <c r="F507" s="11">
        <v>61928.09</v>
      </c>
      <c r="G507" s="7">
        <v>0</v>
      </c>
      <c r="H507" s="10">
        <f t="shared" si="19"/>
        <v>61928.09</v>
      </c>
    </row>
    <row r="508" spans="1:8" x14ac:dyDescent="0.25">
      <c r="A508" s="6" t="s">
        <v>1006</v>
      </c>
      <c r="B508" s="6" t="s">
        <v>1007</v>
      </c>
      <c r="C508" s="11">
        <v>2312295.2999999998</v>
      </c>
      <c r="D508" s="11"/>
      <c r="E508" s="7">
        <f t="shared" si="18"/>
        <v>2312295.2999999998</v>
      </c>
      <c r="F508" s="11">
        <v>315783.59999999998</v>
      </c>
      <c r="G508" s="7">
        <v>0</v>
      </c>
      <c r="H508" s="10">
        <f t="shared" si="19"/>
        <v>315783.59999999998</v>
      </c>
    </row>
    <row r="509" spans="1:8" x14ac:dyDescent="0.25">
      <c r="A509" s="6" t="s">
        <v>1008</v>
      </c>
      <c r="B509" s="6" t="s">
        <v>1009</v>
      </c>
      <c r="C509" s="11">
        <v>73193.399999999994</v>
      </c>
      <c r="D509" s="11"/>
      <c r="E509" s="7">
        <f t="shared" si="18"/>
        <v>73193.399999999994</v>
      </c>
      <c r="F509" s="11">
        <v>26372.18</v>
      </c>
      <c r="G509" s="7">
        <v>0</v>
      </c>
      <c r="H509" s="10">
        <f t="shared" si="19"/>
        <v>26372.18</v>
      </c>
    </row>
    <row r="510" spans="1:8" x14ac:dyDescent="0.25">
      <c r="A510" s="6" t="s">
        <v>1010</v>
      </c>
      <c r="B510" s="6" t="s">
        <v>1011</v>
      </c>
      <c r="C510" s="11">
        <v>309097.40000000002</v>
      </c>
      <c r="D510" s="11"/>
      <c r="E510" s="7">
        <f t="shared" si="18"/>
        <v>309097.40000000002</v>
      </c>
      <c r="F510" s="11">
        <v>98662.98</v>
      </c>
      <c r="G510" s="7">
        <v>0</v>
      </c>
      <c r="H510" s="10">
        <f t="shared" si="19"/>
        <v>98662.98</v>
      </c>
    </row>
    <row r="511" spans="1:8" x14ac:dyDescent="0.25">
      <c r="A511" s="6" t="s">
        <v>1012</v>
      </c>
      <c r="B511" s="6" t="s">
        <v>1013</v>
      </c>
      <c r="C511" s="11">
        <v>910908.1</v>
      </c>
      <c r="D511" s="11"/>
      <c r="E511" s="7">
        <f t="shared" si="18"/>
        <v>910908.1</v>
      </c>
      <c r="F511" s="11">
        <v>476622.88</v>
      </c>
      <c r="G511" s="7">
        <v>0</v>
      </c>
      <c r="H511" s="10">
        <f t="shared" si="19"/>
        <v>476622.88</v>
      </c>
    </row>
    <row r="512" spans="1:8" x14ac:dyDescent="0.25">
      <c r="A512" s="6" t="s">
        <v>1014</v>
      </c>
      <c r="B512" s="6" t="s">
        <v>1015</v>
      </c>
      <c r="C512" s="11">
        <v>173870</v>
      </c>
      <c r="D512" s="11"/>
      <c r="E512" s="7">
        <f t="shared" si="18"/>
        <v>173870</v>
      </c>
      <c r="F512" s="11">
        <v>49517.65</v>
      </c>
      <c r="G512" s="7">
        <v>0</v>
      </c>
      <c r="H512" s="10">
        <f t="shared" si="19"/>
        <v>49517.65</v>
      </c>
    </row>
    <row r="513" spans="1:8" x14ac:dyDescent="0.25">
      <c r="A513" s="6" t="s">
        <v>1016</v>
      </c>
      <c r="B513" s="6" t="s">
        <v>1017</v>
      </c>
      <c r="C513" s="11">
        <v>762170.2</v>
      </c>
      <c r="D513" s="11"/>
      <c r="E513" s="7">
        <f t="shared" si="18"/>
        <v>762170.2</v>
      </c>
      <c r="F513" s="11">
        <v>195774.66</v>
      </c>
      <c r="G513" s="7">
        <v>0</v>
      </c>
      <c r="H513" s="10">
        <f t="shared" si="19"/>
        <v>195774.66</v>
      </c>
    </row>
    <row r="514" spans="1:8" x14ac:dyDescent="0.25">
      <c r="A514" s="6" t="s">
        <v>1018</v>
      </c>
      <c r="B514" s="6" t="s">
        <v>1019</v>
      </c>
      <c r="C514" s="11">
        <v>331412.40000000002</v>
      </c>
      <c r="D514" s="11"/>
      <c r="E514" s="7">
        <f t="shared" si="18"/>
        <v>331412.40000000002</v>
      </c>
      <c r="F514" s="11">
        <v>100400.44</v>
      </c>
      <c r="G514" s="7">
        <v>0</v>
      </c>
      <c r="H514" s="10">
        <f t="shared" si="19"/>
        <v>100400.44</v>
      </c>
    </row>
    <row r="515" spans="1:8" x14ac:dyDescent="0.25">
      <c r="A515" s="6" t="s">
        <v>1020</v>
      </c>
      <c r="B515" s="6" t="s">
        <v>1021</v>
      </c>
      <c r="C515" s="11">
        <v>3414517.5</v>
      </c>
      <c r="D515" s="11"/>
      <c r="E515" s="7">
        <f t="shared" si="18"/>
        <v>3414517.5</v>
      </c>
      <c r="F515" s="11">
        <v>706402.14</v>
      </c>
      <c r="G515" s="7">
        <v>0</v>
      </c>
      <c r="H515" s="10">
        <f t="shared" si="19"/>
        <v>706402.14</v>
      </c>
    </row>
    <row r="516" spans="1:8" x14ac:dyDescent="0.25">
      <c r="A516" s="6" t="s">
        <v>1022</v>
      </c>
      <c r="B516" s="6" t="s">
        <v>1023</v>
      </c>
      <c r="C516" s="11">
        <v>400026.5</v>
      </c>
      <c r="D516" s="11"/>
      <c r="E516" s="7">
        <f t="shared" si="18"/>
        <v>400026.5</v>
      </c>
      <c r="F516" s="11">
        <v>47159.67</v>
      </c>
      <c r="G516" s="7">
        <v>0</v>
      </c>
      <c r="H516" s="10">
        <f t="shared" si="19"/>
        <v>47159.67</v>
      </c>
    </row>
    <row r="517" spans="1:8" x14ac:dyDescent="0.25">
      <c r="A517" s="6" t="s">
        <v>1024</v>
      </c>
      <c r="B517" s="6" t="s">
        <v>1025</v>
      </c>
      <c r="C517" s="11">
        <v>1513016.7</v>
      </c>
      <c r="D517" s="11"/>
      <c r="E517" s="7">
        <f t="shared" si="18"/>
        <v>1513016.7</v>
      </c>
      <c r="F517" s="11">
        <v>206944.06</v>
      </c>
      <c r="G517" s="7">
        <v>0</v>
      </c>
      <c r="H517" s="10">
        <f t="shared" si="19"/>
        <v>206944.06</v>
      </c>
    </row>
    <row r="518" spans="1:8" x14ac:dyDescent="0.25">
      <c r="A518" s="6" t="s">
        <v>1026</v>
      </c>
      <c r="B518" s="6" t="s">
        <v>1027</v>
      </c>
      <c r="C518" s="11">
        <v>336992.4</v>
      </c>
      <c r="D518" s="11"/>
      <c r="E518" s="7">
        <f t="shared" si="18"/>
        <v>336992.4</v>
      </c>
      <c r="F518" s="11">
        <v>68319.460000000006</v>
      </c>
      <c r="G518" s="7">
        <v>0</v>
      </c>
      <c r="H518" s="10">
        <f t="shared" si="19"/>
        <v>68319.460000000006</v>
      </c>
    </row>
    <row r="519" spans="1:8" x14ac:dyDescent="0.25">
      <c r="A519" s="6" t="s">
        <v>1028</v>
      </c>
      <c r="B519" s="6" t="s">
        <v>1029</v>
      </c>
      <c r="C519" s="11">
        <v>1427468</v>
      </c>
      <c r="D519" s="11"/>
      <c r="E519" s="7">
        <f t="shared" si="18"/>
        <v>1427468</v>
      </c>
      <c r="F519" s="11">
        <v>560145.12</v>
      </c>
      <c r="G519" s="7">
        <v>0</v>
      </c>
      <c r="H519" s="10">
        <f t="shared" si="19"/>
        <v>560145.12</v>
      </c>
    </row>
    <row r="520" spans="1:8" x14ac:dyDescent="0.25">
      <c r="A520" s="6" t="s">
        <v>1030</v>
      </c>
      <c r="B520" s="6" t="s">
        <v>1031</v>
      </c>
      <c r="C520" s="11">
        <v>630863.4</v>
      </c>
      <c r="D520" s="11"/>
      <c r="E520" s="7">
        <f t="shared" ref="E520:E576" si="20">+C520-D520</f>
        <v>630863.4</v>
      </c>
      <c r="F520" s="11">
        <v>58391.11</v>
      </c>
      <c r="G520" s="7">
        <v>0</v>
      </c>
      <c r="H520" s="10">
        <f t="shared" ref="H520:H576" si="21">+F520-G520</f>
        <v>58391.11</v>
      </c>
    </row>
    <row r="521" spans="1:8" x14ac:dyDescent="0.25">
      <c r="A521" s="6" t="s">
        <v>1032</v>
      </c>
      <c r="B521" s="6" t="s">
        <v>1033</v>
      </c>
      <c r="C521" s="11">
        <v>7040116.4000000004</v>
      </c>
      <c r="D521" s="11"/>
      <c r="E521" s="7">
        <f t="shared" si="20"/>
        <v>7040116.4000000004</v>
      </c>
      <c r="F521" s="11">
        <v>4203353.34</v>
      </c>
      <c r="G521" s="7">
        <v>0</v>
      </c>
      <c r="H521" s="10">
        <f t="shared" si="21"/>
        <v>4203353.34</v>
      </c>
    </row>
    <row r="522" spans="1:8" x14ac:dyDescent="0.25">
      <c r="A522" s="6" t="s">
        <v>1034</v>
      </c>
      <c r="B522" s="6" t="s">
        <v>1035</v>
      </c>
      <c r="C522" s="11">
        <v>1009301.5</v>
      </c>
      <c r="D522" s="11"/>
      <c r="E522" s="7">
        <f t="shared" si="20"/>
        <v>1009301.5</v>
      </c>
      <c r="F522" s="11">
        <v>326394.52</v>
      </c>
      <c r="G522" s="7">
        <v>0</v>
      </c>
      <c r="H522" s="10">
        <f t="shared" si="21"/>
        <v>326394.52</v>
      </c>
    </row>
    <row r="523" spans="1:8" x14ac:dyDescent="0.25">
      <c r="A523" s="6" t="s">
        <v>1036</v>
      </c>
      <c r="B523" s="6" t="s">
        <v>1037</v>
      </c>
      <c r="C523" s="11">
        <v>2060731.2</v>
      </c>
      <c r="D523" s="11"/>
      <c r="E523" s="7">
        <f t="shared" si="20"/>
        <v>2060731.2</v>
      </c>
      <c r="F523" s="11">
        <v>374112.66</v>
      </c>
      <c r="G523" s="7">
        <v>0</v>
      </c>
      <c r="H523" s="10">
        <f t="shared" si="21"/>
        <v>374112.66</v>
      </c>
    </row>
    <row r="524" spans="1:8" x14ac:dyDescent="0.25">
      <c r="A524" s="6" t="s">
        <v>1038</v>
      </c>
      <c r="B524" s="6" t="s">
        <v>1039</v>
      </c>
      <c r="C524" s="11">
        <v>95515.7</v>
      </c>
      <c r="D524" s="11"/>
      <c r="E524" s="7">
        <f t="shared" si="20"/>
        <v>95515.7</v>
      </c>
      <c r="F524" s="11">
        <v>7011.9</v>
      </c>
      <c r="G524" s="7">
        <v>0</v>
      </c>
      <c r="H524" s="10">
        <f t="shared" si="21"/>
        <v>7011.9</v>
      </c>
    </row>
    <row r="525" spans="1:8" x14ac:dyDescent="0.25">
      <c r="A525" s="6" t="s">
        <v>1040</v>
      </c>
      <c r="B525" s="6" t="s">
        <v>1041</v>
      </c>
      <c r="C525" s="11">
        <v>395283.7</v>
      </c>
      <c r="D525" s="11"/>
      <c r="E525" s="7">
        <f t="shared" si="20"/>
        <v>395283.7</v>
      </c>
      <c r="F525" s="11">
        <v>210108.72</v>
      </c>
      <c r="G525" s="7">
        <v>0</v>
      </c>
      <c r="H525" s="10">
        <f t="shared" si="21"/>
        <v>210108.72</v>
      </c>
    </row>
    <row r="526" spans="1:8" x14ac:dyDescent="0.25">
      <c r="A526" s="6" t="s">
        <v>1042</v>
      </c>
      <c r="B526" s="6" t="s">
        <v>1043</v>
      </c>
      <c r="C526" s="11">
        <v>1158535.6000000001</v>
      </c>
      <c r="D526" s="11"/>
      <c r="E526" s="7">
        <f t="shared" si="20"/>
        <v>1158535.6000000001</v>
      </c>
      <c r="F526" s="11">
        <v>458751.85</v>
      </c>
      <c r="G526" s="7">
        <v>0</v>
      </c>
      <c r="H526" s="10">
        <f t="shared" si="21"/>
        <v>458751.85</v>
      </c>
    </row>
    <row r="527" spans="1:8" x14ac:dyDescent="0.25">
      <c r="A527" s="6" t="s">
        <v>1044</v>
      </c>
      <c r="B527" s="6" t="s">
        <v>1045</v>
      </c>
      <c r="C527" s="11">
        <v>159779.4</v>
      </c>
      <c r="D527" s="11"/>
      <c r="E527" s="7">
        <f t="shared" si="20"/>
        <v>159779.4</v>
      </c>
      <c r="F527" s="11">
        <v>15513.05</v>
      </c>
      <c r="G527" s="7">
        <v>0</v>
      </c>
      <c r="H527" s="10">
        <f t="shared" si="21"/>
        <v>15513.05</v>
      </c>
    </row>
    <row r="528" spans="1:8" x14ac:dyDescent="0.25">
      <c r="A528" s="6" t="s">
        <v>1046</v>
      </c>
      <c r="B528" s="6" t="s">
        <v>1047</v>
      </c>
      <c r="C528" s="11">
        <v>362505.8</v>
      </c>
      <c r="D528" s="11"/>
      <c r="E528" s="7">
        <f t="shared" si="20"/>
        <v>362505.8</v>
      </c>
      <c r="F528" s="11">
        <v>74772.89</v>
      </c>
      <c r="G528" s="7">
        <v>0</v>
      </c>
      <c r="H528" s="10">
        <f t="shared" si="21"/>
        <v>74772.89</v>
      </c>
    </row>
    <row r="529" spans="1:8" x14ac:dyDescent="0.25">
      <c r="A529" s="6" t="s">
        <v>1048</v>
      </c>
      <c r="B529" s="6" t="s">
        <v>1049</v>
      </c>
      <c r="C529" s="11">
        <v>432482.6</v>
      </c>
      <c r="D529" s="11"/>
      <c r="E529" s="7">
        <f t="shared" si="20"/>
        <v>432482.6</v>
      </c>
      <c r="F529" s="11">
        <v>101331.23</v>
      </c>
      <c r="G529" s="7">
        <v>0</v>
      </c>
      <c r="H529" s="10">
        <f t="shared" si="21"/>
        <v>101331.23</v>
      </c>
    </row>
    <row r="530" spans="1:8" x14ac:dyDescent="0.25">
      <c r="A530" s="6" t="s">
        <v>1050</v>
      </c>
      <c r="B530" s="6" t="s">
        <v>1051</v>
      </c>
      <c r="C530" s="11">
        <v>131962.9</v>
      </c>
      <c r="D530" s="11"/>
      <c r="E530" s="7">
        <f t="shared" si="20"/>
        <v>131962.9</v>
      </c>
      <c r="F530" s="11">
        <v>20291.07</v>
      </c>
      <c r="G530" s="7">
        <v>0</v>
      </c>
      <c r="H530" s="10">
        <f t="shared" si="21"/>
        <v>20291.07</v>
      </c>
    </row>
    <row r="531" spans="1:8" x14ac:dyDescent="0.25">
      <c r="A531" s="6" t="s">
        <v>1052</v>
      </c>
      <c r="B531" s="6" t="s">
        <v>1053</v>
      </c>
      <c r="C531" s="11">
        <v>1381478.2</v>
      </c>
      <c r="D531" s="11"/>
      <c r="E531" s="7">
        <f t="shared" si="20"/>
        <v>1381478.2</v>
      </c>
      <c r="F531" s="11">
        <v>774597.5</v>
      </c>
      <c r="G531" s="7">
        <v>0</v>
      </c>
      <c r="H531" s="10">
        <f t="shared" si="21"/>
        <v>774597.5</v>
      </c>
    </row>
    <row r="532" spans="1:8" x14ac:dyDescent="0.25">
      <c r="A532" s="6" t="s">
        <v>1054</v>
      </c>
      <c r="B532" s="6" t="s">
        <v>1055</v>
      </c>
      <c r="C532" s="11">
        <v>3308737.9</v>
      </c>
      <c r="D532" s="11"/>
      <c r="E532" s="7">
        <f t="shared" si="20"/>
        <v>3308737.9</v>
      </c>
      <c r="F532" s="11">
        <v>1035526.96</v>
      </c>
      <c r="G532" s="7">
        <v>0</v>
      </c>
      <c r="H532" s="10">
        <f t="shared" si="21"/>
        <v>1035526.96</v>
      </c>
    </row>
    <row r="533" spans="1:8" x14ac:dyDescent="0.25">
      <c r="A533" s="6" t="s">
        <v>1056</v>
      </c>
      <c r="B533" s="6" t="s">
        <v>1057</v>
      </c>
      <c r="C533" s="11">
        <v>867516.7</v>
      </c>
      <c r="D533" s="11"/>
      <c r="E533" s="7">
        <f t="shared" si="20"/>
        <v>867516.7</v>
      </c>
      <c r="F533" s="11">
        <v>154509.95000000001</v>
      </c>
      <c r="G533" s="7">
        <v>0</v>
      </c>
      <c r="H533" s="10">
        <f t="shared" si="21"/>
        <v>154509.95000000001</v>
      </c>
    </row>
    <row r="534" spans="1:8" x14ac:dyDescent="0.25">
      <c r="A534" s="6" t="s">
        <v>1058</v>
      </c>
      <c r="B534" s="6" t="s">
        <v>1059</v>
      </c>
      <c r="C534" s="11">
        <v>359286.9</v>
      </c>
      <c r="D534" s="11"/>
      <c r="E534" s="7">
        <f t="shared" si="20"/>
        <v>359286.9</v>
      </c>
      <c r="F534" s="11">
        <v>56095.18</v>
      </c>
      <c r="G534" s="7">
        <v>0</v>
      </c>
      <c r="H534" s="10">
        <f t="shared" si="21"/>
        <v>56095.18</v>
      </c>
    </row>
    <row r="535" spans="1:8" x14ac:dyDescent="0.25">
      <c r="A535" s="6" t="s">
        <v>1060</v>
      </c>
      <c r="B535" s="6" t="s">
        <v>1061</v>
      </c>
      <c r="C535" s="11">
        <v>521187.7</v>
      </c>
      <c r="D535" s="11"/>
      <c r="E535" s="7">
        <f t="shared" si="20"/>
        <v>521187.7</v>
      </c>
      <c r="F535" s="11">
        <v>91464.93</v>
      </c>
      <c r="G535" s="7">
        <v>0</v>
      </c>
      <c r="H535" s="10">
        <f t="shared" si="21"/>
        <v>91464.93</v>
      </c>
    </row>
    <row r="536" spans="1:8" x14ac:dyDescent="0.25">
      <c r="A536" s="6" t="s">
        <v>1062</v>
      </c>
      <c r="B536" s="6" t="s">
        <v>1063</v>
      </c>
      <c r="C536" s="11">
        <v>910946.8</v>
      </c>
      <c r="D536" s="11"/>
      <c r="E536" s="7">
        <f t="shared" si="20"/>
        <v>910946.8</v>
      </c>
      <c r="F536" s="11">
        <v>243430.74</v>
      </c>
      <c r="G536" s="7">
        <v>0</v>
      </c>
      <c r="H536" s="10">
        <f t="shared" si="21"/>
        <v>243430.74</v>
      </c>
    </row>
    <row r="537" spans="1:8" x14ac:dyDescent="0.25">
      <c r="A537" s="6" t="s">
        <v>1064</v>
      </c>
      <c r="B537" s="6" t="s">
        <v>1065</v>
      </c>
      <c r="C537" s="11">
        <v>378377</v>
      </c>
      <c r="D537" s="11"/>
      <c r="E537" s="7">
        <f t="shared" si="20"/>
        <v>378377</v>
      </c>
      <c r="F537" s="11">
        <v>162080.32000000001</v>
      </c>
      <c r="G537" s="7">
        <v>0</v>
      </c>
      <c r="H537" s="10">
        <f t="shared" si="21"/>
        <v>162080.32000000001</v>
      </c>
    </row>
    <row r="538" spans="1:8" x14ac:dyDescent="0.25">
      <c r="A538" s="6" t="s">
        <v>1066</v>
      </c>
      <c r="B538" s="6" t="s">
        <v>1067</v>
      </c>
      <c r="C538" s="11">
        <v>1365543.6</v>
      </c>
      <c r="D538" s="11"/>
      <c r="E538" s="7">
        <f t="shared" si="20"/>
        <v>1365543.6</v>
      </c>
      <c r="F538" s="11">
        <v>252304.21</v>
      </c>
      <c r="G538" s="7">
        <v>0</v>
      </c>
      <c r="H538" s="10">
        <f t="shared" si="21"/>
        <v>252304.21</v>
      </c>
    </row>
    <row r="539" spans="1:8" x14ac:dyDescent="0.25">
      <c r="A539" s="6" t="s">
        <v>1068</v>
      </c>
      <c r="B539" s="6" t="s">
        <v>1069</v>
      </c>
      <c r="C539" s="11">
        <v>456270</v>
      </c>
      <c r="D539" s="11"/>
      <c r="E539" s="7">
        <f t="shared" si="20"/>
        <v>456270</v>
      </c>
      <c r="F539" s="11">
        <v>169154.27</v>
      </c>
      <c r="G539" s="7">
        <v>0</v>
      </c>
      <c r="H539" s="10">
        <f t="shared" si="21"/>
        <v>169154.27</v>
      </c>
    </row>
    <row r="540" spans="1:8" x14ac:dyDescent="0.25">
      <c r="A540" s="6" t="s">
        <v>1070</v>
      </c>
      <c r="B540" s="6" t="s">
        <v>1071</v>
      </c>
      <c r="C540" s="11">
        <v>1232692.8999999999</v>
      </c>
      <c r="D540" s="11"/>
      <c r="E540" s="7">
        <f t="shared" si="20"/>
        <v>1232692.8999999999</v>
      </c>
      <c r="F540" s="11">
        <v>217927.29</v>
      </c>
      <c r="G540" s="7">
        <v>0</v>
      </c>
      <c r="H540" s="10">
        <f t="shared" si="21"/>
        <v>217927.29</v>
      </c>
    </row>
    <row r="541" spans="1:8" x14ac:dyDescent="0.25">
      <c r="A541" s="6" t="s">
        <v>1072</v>
      </c>
      <c r="B541" s="6" t="s">
        <v>1073</v>
      </c>
      <c r="C541" s="11">
        <v>1135378.3999999999</v>
      </c>
      <c r="D541" s="11"/>
      <c r="E541" s="7">
        <f t="shared" si="20"/>
        <v>1135378.3999999999</v>
      </c>
      <c r="F541" s="11">
        <v>200242.42</v>
      </c>
      <c r="G541" s="7">
        <v>0</v>
      </c>
      <c r="H541" s="10">
        <f t="shared" si="21"/>
        <v>200242.42</v>
      </c>
    </row>
    <row r="542" spans="1:8" x14ac:dyDescent="0.25">
      <c r="A542" s="6" t="s">
        <v>1074</v>
      </c>
      <c r="B542" s="6" t="s">
        <v>1075</v>
      </c>
      <c r="C542" s="11">
        <v>221980.6</v>
      </c>
      <c r="D542" s="11"/>
      <c r="E542" s="7">
        <f t="shared" si="20"/>
        <v>221980.6</v>
      </c>
      <c r="F542" s="11">
        <v>27861.43</v>
      </c>
      <c r="G542" s="7">
        <v>0</v>
      </c>
      <c r="H542" s="10">
        <f t="shared" si="21"/>
        <v>27861.43</v>
      </c>
    </row>
    <row r="543" spans="1:8" x14ac:dyDescent="0.25">
      <c r="A543" s="6" t="s">
        <v>1076</v>
      </c>
      <c r="B543" s="6" t="s">
        <v>1077</v>
      </c>
      <c r="C543" s="11">
        <v>1432866.2</v>
      </c>
      <c r="D543" s="11"/>
      <c r="E543" s="7">
        <f t="shared" si="20"/>
        <v>1432866.2</v>
      </c>
      <c r="F543" s="11">
        <v>416370.2</v>
      </c>
      <c r="G543" s="7">
        <v>0</v>
      </c>
      <c r="H543" s="10">
        <f t="shared" si="21"/>
        <v>416370.2</v>
      </c>
    </row>
    <row r="544" spans="1:8" x14ac:dyDescent="0.25">
      <c r="A544" s="6" t="s">
        <v>1078</v>
      </c>
      <c r="B544" s="6" t="s">
        <v>1079</v>
      </c>
      <c r="C544" s="11">
        <v>186011.4</v>
      </c>
      <c r="D544" s="11"/>
      <c r="E544" s="7">
        <f t="shared" si="20"/>
        <v>186011.4</v>
      </c>
      <c r="F544" s="11">
        <v>44243.21</v>
      </c>
      <c r="G544" s="7">
        <v>0</v>
      </c>
      <c r="H544" s="10">
        <f t="shared" si="21"/>
        <v>44243.21</v>
      </c>
    </row>
    <row r="545" spans="1:8" x14ac:dyDescent="0.25">
      <c r="A545" s="6" t="s">
        <v>1080</v>
      </c>
      <c r="B545" s="6" t="s">
        <v>1081</v>
      </c>
      <c r="C545" s="11">
        <v>569873.30000000005</v>
      </c>
      <c r="D545" s="11"/>
      <c r="E545" s="7">
        <f t="shared" si="20"/>
        <v>569873.30000000005</v>
      </c>
      <c r="F545" s="11">
        <v>393907.31</v>
      </c>
      <c r="G545" s="7">
        <v>0</v>
      </c>
      <c r="H545" s="10">
        <f t="shared" si="21"/>
        <v>393907.31</v>
      </c>
    </row>
    <row r="546" spans="1:8" x14ac:dyDescent="0.25">
      <c r="A546" s="6" t="s">
        <v>1082</v>
      </c>
      <c r="B546" s="6" t="s">
        <v>1083</v>
      </c>
      <c r="C546" s="11">
        <v>808320.5</v>
      </c>
      <c r="D546" s="11"/>
      <c r="E546" s="7">
        <f t="shared" si="20"/>
        <v>808320.5</v>
      </c>
      <c r="F546" s="11">
        <v>516646.54</v>
      </c>
      <c r="G546" s="7">
        <v>0</v>
      </c>
      <c r="H546" s="10">
        <f t="shared" si="21"/>
        <v>516646.54</v>
      </c>
    </row>
    <row r="547" spans="1:8" x14ac:dyDescent="0.25">
      <c r="A547" s="6" t="s">
        <v>1084</v>
      </c>
      <c r="B547" s="6" t="s">
        <v>1085</v>
      </c>
      <c r="C547" s="11">
        <v>458322.3</v>
      </c>
      <c r="D547" s="11"/>
      <c r="E547" s="7">
        <f t="shared" si="20"/>
        <v>458322.3</v>
      </c>
      <c r="F547" s="11">
        <v>96677.31</v>
      </c>
      <c r="G547" s="7">
        <v>0</v>
      </c>
      <c r="H547" s="10">
        <f t="shared" si="21"/>
        <v>96677.31</v>
      </c>
    </row>
    <row r="548" spans="1:8" x14ac:dyDescent="0.25">
      <c r="A548" s="6" t="s">
        <v>1086</v>
      </c>
      <c r="B548" s="6" t="s">
        <v>1087</v>
      </c>
      <c r="C548" s="11">
        <v>209781.6</v>
      </c>
      <c r="D548" s="11"/>
      <c r="E548" s="7">
        <f t="shared" si="20"/>
        <v>209781.6</v>
      </c>
      <c r="F548" s="11">
        <v>55040.29</v>
      </c>
      <c r="G548" s="7">
        <v>0</v>
      </c>
      <c r="H548" s="10">
        <f t="shared" si="21"/>
        <v>55040.29</v>
      </c>
    </row>
    <row r="549" spans="1:8" x14ac:dyDescent="0.25">
      <c r="A549" s="6" t="s">
        <v>1088</v>
      </c>
      <c r="B549" s="6" t="s">
        <v>1089</v>
      </c>
      <c r="C549" s="11">
        <v>2088351.7</v>
      </c>
      <c r="D549" s="11"/>
      <c r="E549" s="7">
        <f t="shared" si="20"/>
        <v>2088351.7</v>
      </c>
      <c r="F549" s="11">
        <v>396265.29</v>
      </c>
      <c r="G549" s="7">
        <v>0</v>
      </c>
      <c r="H549" s="10">
        <f t="shared" si="21"/>
        <v>396265.29</v>
      </c>
    </row>
    <row r="550" spans="1:8" x14ac:dyDescent="0.25">
      <c r="A550" s="6" t="s">
        <v>1090</v>
      </c>
      <c r="B550" s="6" t="s">
        <v>1091</v>
      </c>
      <c r="C550" s="11">
        <v>284088.7</v>
      </c>
      <c r="D550" s="11"/>
      <c r="E550" s="7">
        <f t="shared" si="20"/>
        <v>284088.7</v>
      </c>
      <c r="F550" s="11">
        <v>64037.86</v>
      </c>
      <c r="G550" s="7">
        <v>0</v>
      </c>
      <c r="H550" s="10">
        <f t="shared" si="21"/>
        <v>64037.86</v>
      </c>
    </row>
    <row r="551" spans="1:8" x14ac:dyDescent="0.25">
      <c r="A551" s="6" t="s">
        <v>1092</v>
      </c>
      <c r="B551" s="6" t="s">
        <v>1093</v>
      </c>
      <c r="C551" s="11">
        <v>1015847.8</v>
      </c>
      <c r="D551" s="11"/>
      <c r="E551" s="7">
        <f t="shared" si="20"/>
        <v>1015847.8</v>
      </c>
      <c r="F551" s="11">
        <v>626665.06999999995</v>
      </c>
      <c r="G551" s="7">
        <v>0</v>
      </c>
      <c r="H551" s="10">
        <f t="shared" si="21"/>
        <v>626665.06999999995</v>
      </c>
    </row>
    <row r="552" spans="1:8" x14ac:dyDescent="0.25">
      <c r="A552" s="6" t="s">
        <v>1094</v>
      </c>
      <c r="B552" s="6" t="s">
        <v>1095</v>
      </c>
      <c r="C552" s="11">
        <v>1078296.2</v>
      </c>
      <c r="D552" s="11"/>
      <c r="E552" s="7">
        <f t="shared" si="20"/>
        <v>1078296.2</v>
      </c>
      <c r="F552" s="11">
        <v>396637.6</v>
      </c>
      <c r="G552" s="7">
        <v>0</v>
      </c>
      <c r="H552" s="10">
        <f t="shared" si="21"/>
        <v>396637.6</v>
      </c>
    </row>
    <row r="553" spans="1:8" x14ac:dyDescent="0.25">
      <c r="A553" s="6" t="s">
        <v>1096</v>
      </c>
      <c r="B553" s="6" t="s">
        <v>1097</v>
      </c>
      <c r="C553" s="11">
        <v>331354.3</v>
      </c>
      <c r="D553" s="11"/>
      <c r="E553" s="7">
        <f t="shared" si="20"/>
        <v>331354.3</v>
      </c>
      <c r="F553" s="11">
        <v>62362.45</v>
      </c>
      <c r="G553" s="7">
        <v>0</v>
      </c>
      <c r="H553" s="10">
        <f t="shared" si="21"/>
        <v>62362.45</v>
      </c>
    </row>
    <row r="554" spans="1:8" x14ac:dyDescent="0.25">
      <c r="A554" s="6" t="s">
        <v>1098</v>
      </c>
      <c r="B554" s="6" t="s">
        <v>1099</v>
      </c>
      <c r="C554" s="11">
        <v>452071.6</v>
      </c>
      <c r="D554" s="11"/>
      <c r="E554" s="7">
        <f t="shared" si="20"/>
        <v>452071.6</v>
      </c>
      <c r="F554" s="11">
        <v>121622.29</v>
      </c>
      <c r="G554" s="7">
        <v>0</v>
      </c>
      <c r="H554" s="10">
        <f t="shared" si="21"/>
        <v>121622.29</v>
      </c>
    </row>
    <row r="555" spans="1:8" x14ac:dyDescent="0.25">
      <c r="A555" s="6" t="s">
        <v>1100</v>
      </c>
      <c r="B555" s="6" t="s">
        <v>1101</v>
      </c>
      <c r="C555" s="11">
        <v>2586681.1</v>
      </c>
      <c r="D555" s="11"/>
      <c r="E555" s="7">
        <f t="shared" si="20"/>
        <v>2586681.1</v>
      </c>
      <c r="F555" s="11">
        <v>711428.37</v>
      </c>
      <c r="G555" s="7">
        <v>0</v>
      </c>
      <c r="H555" s="10">
        <f t="shared" si="21"/>
        <v>711428.37</v>
      </c>
    </row>
    <row r="556" spans="1:8" x14ac:dyDescent="0.25">
      <c r="A556" s="6" t="s">
        <v>1102</v>
      </c>
      <c r="B556" s="6" t="s">
        <v>1103</v>
      </c>
      <c r="C556" s="11">
        <v>777101</v>
      </c>
      <c r="D556" s="11"/>
      <c r="E556" s="7">
        <f t="shared" si="20"/>
        <v>777101</v>
      </c>
      <c r="F556" s="11">
        <v>357668.83</v>
      </c>
      <c r="G556" s="7">
        <v>0</v>
      </c>
      <c r="H556" s="10">
        <f t="shared" si="21"/>
        <v>357668.83</v>
      </c>
    </row>
    <row r="557" spans="1:8" x14ac:dyDescent="0.25">
      <c r="A557" s="6" t="s">
        <v>1104</v>
      </c>
      <c r="B557" s="6" t="s">
        <v>1105</v>
      </c>
      <c r="C557" s="11">
        <v>2355401.4</v>
      </c>
      <c r="D557" s="11"/>
      <c r="E557" s="7">
        <f t="shared" si="20"/>
        <v>2355401.4</v>
      </c>
      <c r="F557" s="11">
        <v>1877326.97</v>
      </c>
      <c r="G557" s="7">
        <v>0</v>
      </c>
      <c r="H557" s="10">
        <f t="shared" si="21"/>
        <v>1877326.97</v>
      </c>
    </row>
    <row r="558" spans="1:8" x14ac:dyDescent="0.25">
      <c r="A558" s="6" t="s">
        <v>1106</v>
      </c>
      <c r="B558" s="6" t="s">
        <v>1107</v>
      </c>
      <c r="C558" s="11">
        <v>202076.6</v>
      </c>
      <c r="D558" s="11"/>
      <c r="E558" s="7">
        <f t="shared" si="20"/>
        <v>202076.6</v>
      </c>
      <c r="F558" s="11">
        <v>25441.4</v>
      </c>
      <c r="G558" s="7">
        <v>0</v>
      </c>
      <c r="H558" s="10">
        <f t="shared" si="21"/>
        <v>25441.4</v>
      </c>
    </row>
    <row r="559" spans="1:8" x14ac:dyDescent="0.25">
      <c r="A559" s="6" t="s">
        <v>1108</v>
      </c>
      <c r="B559" s="6" t="s">
        <v>1109</v>
      </c>
      <c r="C559" s="11">
        <v>1011756.6</v>
      </c>
      <c r="D559" s="11"/>
      <c r="E559" s="7">
        <f t="shared" si="20"/>
        <v>1011756.6</v>
      </c>
      <c r="F559" s="11">
        <v>748783.78</v>
      </c>
      <c r="G559" s="7">
        <v>0</v>
      </c>
      <c r="H559" s="10">
        <f t="shared" si="21"/>
        <v>748783.78</v>
      </c>
    </row>
    <row r="560" spans="1:8" x14ac:dyDescent="0.25">
      <c r="A560" s="6" t="s">
        <v>1110</v>
      </c>
      <c r="B560" s="6" t="s">
        <v>1111</v>
      </c>
      <c r="C560" s="11">
        <v>1526328.7</v>
      </c>
      <c r="D560" s="11"/>
      <c r="E560" s="7">
        <f t="shared" si="20"/>
        <v>1526328.7</v>
      </c>
      <c r="F560" s="11">
        <v>366356.13</v>
      </c>
      <c r="G560" s="7">
        <v>0</v>
      </c>
      <c r="H560" s="10">
        <f t="shared" si="21"/>
        <v>366356.13</v>
      </c>
    </row>
    <row r="561" spans="1:8" x14ac:dyDescent="0.25">
      <c r="A561" s="6" t="s">
        <v>1112</v>
      </c>
      <c r="B561" s="6" t="s">
        <v>1113</v>
      </c>
      <c r="C561" s="11">
        <v>538332.69999999995</v>
      </c>
      <c r="D561" s="11"/>
      <c r="E561" s="7">
        <f t="shared" si="20"/>
        <v>538332.69999999995</v>
      </c>
      <c r="F561" s="11">
        <v>212156.44</v>
      </c>
      <c r="G561" s="7">
        <v>0</v>
      </c>
      <c r="H561" s="10">
        <f t="shared" si="21"/>
        <v>212156.44</v>
      </c>
    </row>
    <row r="562" spans="1:8" x14ac:dyDescent="0.25">
      <c r="A562" s="6" t="s">
        <v>1114</v>
      </c>
      <c r="B562" s="6" t="s">
        <v>1115</v>
      </c>
      <c r="C562" s="11">
        <v>151917.5</v>
      </c>
      <c r="D562" s="11"/>
      <c r="E562" s="7">
        <f t="shared" si="20"/>
        <v>151917.5</v>
      </c>
      <c r="F562" s="11">
        <v>18987.97</v>
      </c>
      <c r="G562" s="7">
        <v>0</v>
      </c>
      <c r="H562" s="10">
        <f t="shared" si="21"/>
        <v>18987.97</v>
      </c>
    </row>
    <row r="563" spans="1:8" x14ac:dyDescent="0.25">
      <c r="A563" s="6" t="s">
        <v>1116</v>
      </c>
      <c r="B563" s="6" t="s">
        <v>1117</v>
      </c>
      <c r="C563" s="11">
        <v>1269675.5</v>
      </c>
      <c r="D563" s="11"/>
      <c r="E563" s="7">
        <f t="shared" si="20"/>
        <v>1269675.5</v>
      </c>
      <c r="F563" s="11">
        <v>902362.96</v>
      </c>
      <c r="G563" s="7">
        <v>0</v>
      </c>
      <c r="H563" s="10">
        <f t="shared" si="21"/>
        <v>902362.96</v>
      </c>
    </row>
    <row r="564" spans="1:8" x14ac:dyDescent="0.25">
      <c r="A564" s="6" t="s">
        <v>1118</v>
      </c>
      <c r="B564" s="6" t="s">
        <v>1119</v>
      </c>
      <c r="C564" s="11">
        <v>321174.09999999998</v>
      </c>
      <c r="D564" s="11"/>
      <c r="E564" s="7">
        <f t="shared" si="20"/>
        <v>321174.09999999998</v>
      </c>
      <c r="F564" s="11">
        <v>85383.81</v>
      </c>
      <c r="G564" s="7">
        <v>0</v>
      </c>
      <c r="H564" s="10">
        <f t="shared" si="21"/>
        <v>85383.81</v>
      </c>
    </row>
    <row r="565" spans="1:8" x14ac:dyDescent="0.25">
      <c r="A565" s="6" t="s">
        <v>1120</v>
      </c>
      <c r="B565" s="6" t="s">
        <v>1121</v>
      </c>
      <c r="C565" s="11">
        <v>4155004.2</v>
      </c>
      <c r="D565" s="11"/>
      <c r="E565" s="7">
        <f t="shared" si="20"/>
        <v>4155004.2</v>
      </c>
      <c r="F565" s="11">
        <v>1431357.88</v>
      </c>
      <c r="G565" s="7">
        <v>0</v>
      </c>
      <c r="H565" s="10">
        <f t="shared" si="21"/>
        <v>1431357.88</v>
      </c>
    </row>
    <row r="566" spans="1:8" x14ac:dyDescent="0.25">
      <c r="A566" s="6" t="s">
        <v>1122</v>
      </c>
      <c r="B566" s="6" t="s">
        <v>1123</v>
      </c>
      <c r="C566" s="11">
        <v>1576031.3</v>
      </c>
      <c r="D566" s="11"/>
      <c r="E566" s="7">
        <f t="shared" si="20"/>
        <v>1576031.3</v>
      </c>
      <c r="F566" s="11">
        <v>401291.52000000002</v>
      </c>
      <c r="G566" s="7">
        <v>0</v>
      </c>
      <c r="H566" s="10">
        <f t="shared" si="21"/>
        <v>401291.52000000002</v>
      </c>
    </row>
    <row r="567" spans="1:8" x14ac:dyDescent="0.25">
      <c r="A567" s="6" t="s">
        <v>1124</v>
      </c>
      <c r="B567" s="6" t="s">
        <v>1125</v>
      </c>
      <c r="C567" s="11">
        <v>871834.3</v>
      </c>
      <c r="D567" s="11"/>
      <c r="E567" s="7">
        <f t="shared" si="20"/>
        <v>871834.3</v>
      </c>
      <c r="F567" s="11">
        <v>183302.17</v>
      </c>
      <c r="G567" s="7">
        <v>0</v>
      </c>
      <c r="H567" s="10">
        <f t="shared" si="21"/>
        <v>183302.17</v>
      </c>
    </row>
    <row r="568" spans="1:8" x14ac:dyDescent="0.25">
      <c r="A568" s="6" t="s">
        <v>1126</v>
      </c>
      <c r="B568" s="6" t="s">
        <v>1127</v>
      </c>
      <c r="C568" s="11">
        <v>291457.09999999998</v>
      </c>
      <c r="D568" s="11"/>
      <c r="E568" s="7">
        <f t="shared" si="20"/>
        <v>291457.09999999998</v>
      </c>
      <c r="F568" s="11">
        <v>104371.78</v>
      </c>
      <c r="G568" s="7">
        <v>0</v>
      </c>
      <c r="H568" s="10">
        <f t="shared" si="21"/>
        <v>104371.78</v>
      </c>
    </row>
    <row r="569" spans="1:8" x14ac:dyDescent="0.25">
      <c r="A569" s="6" t="s">
        <v>1128</v>
      </c>
      <c r="B569" s="6" t="s">
        <v>1129</v>
      </c>
      <c r="C569" s="11">
        <v>430285.5</v>
      </c>
      <c r="D569" s="11"/>
      <c r="E569" s="7">
        <f t="shared" si="20"/>
        <v>430285.5</v>
      </c>
      <c r="F569" s="11">
        <v>77254.98</v>
      </c>
      <c r="G569" s="7">
        <v>0</v>
      </c>
      <c r="H569" s="10">
        <f t="shared" si="21"/>
        <v>77254.98</v>
      </c>
    </row>
    <row r="570" spans="1:8" x14ac:dyDescent="0.25">
      <c r="A570" s="6" t="s">
        <v>1130</v>
      </c>
      <c r="B570" s="6" t="s">
        <v>1131</v>
      </c>
      <c r="C570" s="11">
        <v>467211.4</v>
      </c>
      <c r="D570" s="11"/>
      <c r="E570" s="7">
        <f t="shared" si="20"/>
        <v>467211.4</v>
      </c>
      <c r="F570" s="11">
        <v>74152.37</v>
      </c>
      <c r="G570" s="7">
        <v>0</v>
      </c>
      <c r="H570" s="10">
        <f t="shared" si="21"/>
        <v>74152.37</v>
      </c>
    </row>
    <row r="571" spans="1:8" x14ac:dyDescent="0.25">
      <c r="A571" s="6" t="s">
        <v>1132</v>
      </c>
      <c r="B571" s="6" t="s">
        <v>1133</v>
      </c>
      <c r="C571" s="11">
        <v>6288476.5</v>
      </c>
      <c r="D571" s="11"/>
      <c r="E571" s="7">
        <f t="shared" si="20"/>
        <v>6288476.5</v>
      </c>
      <c r="F571" s="11">
        <v>2883192.98</v>
      </c>
      <c r="G571" s="7">
        <v>0</v>
      </c>
      <c r="H571" s="10">
        <f t="shared" si="21"/>
        <v>2883192.98</v>
      </c>
    </row>
    <row r="572" spans="1:8" x14ac:dyDescent="0.25">
      <c r="A572" s="6" t="s">
        <v>1134</v>
      </c>
      <c r="B572" s="6" t="s">
        <v>1135</v>
      </c>
      <c r="C572" s="11">
        <v>923430.2</v>
      </c>
      <c r="D572" s="11"/>
      <c r="E572" s="7">
        <f t="shared" si="20"/>
        <v>923430.2</v>
      </c>
      <c r="F572" s="11">
        <v>195092.09</v>
      </c>
      <c r="G572" s="7">
        <v>0</v>
      </c>
      <c r="H572" s="10">
        <f t="shared" si="21"/>
        <v>195092.09</v>
      </c>
    </row>
    <row r="573" spans="1:8" x14ac:dyDescent="0.25">
      <c r="A573" s="6" t="s">
        <v>1136</v>
      </c>
      <c r="B573" s="6" t="s">
        <v>1137</v>
      </c>
      <c r="C573" s="11">
        <v>907263.5</v>
      </c>
      <c r="D573" s="11"/>
      <c r="E573" s="7">
        <f t="shared" si="20"/>
        <v>907263.5</v>
      </c>
      <c r="F573" s="11">
        <v>209860.51</v>
      </c>
      <c r="G573" s="7">
        <v>0</v>
      </c>
      <c r="H573" s="10">
        <f t="shared" si="21"/>
        <v>209860.51</v>
      </c>
    </row>
    <row r="574" spans="1:8" x14ac:dyDescent="0.25">
      <c r="A574" s="6" t="s">
        <v>1138</v>
      </c>
      <c r="B574" s="6" t="s">
        <v>1139</v>
      </c>
      <c r="C574" s="11">
        <v>481373.2</v>
      </c>
      <c r="D574" s="11"/>
      <c r="E574" s="7">
        <f t="shared" si="20"/>
        <v>481373.2</v>
      </c>
      <c r="F574" s="11">
        <v>105178.46</v>
      </c>
      <c r="G574" s="7">
        <v>0</v>
      </c>
      <c r="H574" s="10">
        <f t="shared" si="21"/>
        <v>105178.46</v>
      </c>
    </row>
    <row r="575" spans="1:8" x14ac:dyDescent="0.25">
      <c r="A575" s="6" t="s">
        <v>1140</v>
      </c>
      <c r="B575" s="6" t="s">
        <v>1141</v>
      </c>
      <c r="C575" s="11">
        <v>529201</v>
      </c>
      <c r="D575" s="11"/>
      <c r="E575" s="7">
        <f t="shared" si="20"/>
        <v>529201</v>
      </c>
      <c r="F575" s="11">
        <v>90223.89</v>
      </c>
      <c r="G575" s="7">
        <v>0</v>
      </c>
      <c r="H575" s="10">
        <f t="shared" si="21"/>
        <v>90223.89</v>
      </c>
    </row>
    <row r="576" spans="1:8" x14ac:dyDescent="0.25">
      <c r="A576" s="6" t="s">
        <v>1142</v>
      </c>
      <c r="B576" s="6" t="s">
        <v>1143</v>
      </c>
      <c r="C576" s="11">
        <v>2758822.3</v>
      </c>
      <c r="D576" s="11"/>
      <c r="E576" s="7">
        <f t="shared" si="20"/>
        <v>2758822.3</v>
      </c>
      <c r="F576" s="11">
        <v>1370919.05</v>
      </c>
      <c r="G576" s="7">
        <v>0</v>
      </c>
      <c r="H576" s="10">
        <f t="shared" si="21"/>
        <v>1370919.05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- MARZO 2022</vt:lpstr>
      <vt:lpstr>MARZO 22</vt:lpstr>
      <vt:lpstr>FEBRERO 22</vt:lpstr>
      <vt:lpstr>ENERO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2020-04-04T15:34:32Z</dcterms:created>
  <dcterms:modified xsi:type="dcterms:W3CDTF">2022-04-07T20:00:56Z</dcterms:modified>
</cp:coreProperties>
</file>